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user\Desktop\Бюджетні запити ОПРИЛЮДНИТИ\"/>
    </mc:Choice>
  </mc:AlternateContent>
  <xr:revisionPtr revIDLastSave="0" documentId="13_ncr:1_{FF114B49-7912-4E80-A8B3-0BA37E0E52A7}" xr6:coauthVersionLast="46" xr6:coauthVersionMax="46" xr10:uidLastSave="{00000000-0000-0000-0000-000000000000}"/>
  <bookViews>
    <workbookView xWindow="-120" yWindow="-120" windowWidth="20730" windowHeight="11160" tabRatio="0" xr2:uid="{00000000-000D-0000-FFFF-FFFF00000000}"/>
  </bookViews>
  <sheets>
    <sheet name="TDSheet" sheetId="1" r:id="rId1"/>
  </sheets>
  <calcPr calcId="181029" refMode="R1C1"/>
</workbook>
</file>

<file path=xl/calcChain.xml><?xml version="1.0" encoding="utf-8"?>
<calcChain xmlns="http://schemas.openxmlformats.org/spreadsheetml/2006/main">
  <c r="DI235" i="1" l="1"/>
  <c r="DI234" i="1"/>
  <c r="DI233" i="1"/>
  <c r="DI232" i="1"/>
  <c r="DI231" i="1"/>
  <c r="DI230" i="1"/>
  <c r="CV233" i="1"/>
  <c r="BD74" i="1"/>
  <c r="AW74" i="1"/>
  <c r="CC74" i="1"/>
  <c r="BW74" i="1"/>
  <c r="BQ73" i="1"/>
  <c r="BQ68" i="1"/>
  <c r="BQ69" i="1"/>
  <c r="BQ70" i="1"/>
  <c r="BQ71" i="1"/>
  <c r="BQ72" i="1"/>
  <c r="BQ67" i="1"/>
  <c r="BQ66" i="1"/>
  <c r="BQ74" i="1" s="1"/>
  <c r="CV232" i="1"/>
  <c r="CV231" i="1"/>
  <c r="CV230" i="1"/>
</calcChain>
</file>

<file path=xl/sharedStrings.xml><?xml version="1.0" encoding="utf-8"?>
<sst xmlns="http://schemas.openxmlformats.org/spreadsheetml/2006/main" count="635" uniqueCount="223">
  <si>
    <t>ЗАТВЕРДЖЕНО</t>
  </si>
  <si>
    <t>Наказ Міністерства фінансів України</t>
  </si>
  <si>
    <t>17.07.2015 року № 648</t>
  </si>
  <si>
    <t>(у редакції наказу Міністерства фінансів України від 07 серпня 2019 року N 336)</t>
  </si>
  <si>
    <t>БЮДЖЕТНИЙ ЗАПИТ НА 2021 -2023  РОКИ індивідуальний, Форма 2021-2</t>
  </si>
  <si>
    <t>1.  Департамент житлово-комунального господарства виконавчого комітету Кременчуцької міської ради</t>
  </si>
  <si>
    <t>(найменування головного розпорядника коштів місцевого бюджету)</t>
  </si>
  <si>
    <t>(код Типової відомчої класифікації видатків та кредитування місцевого бюджету)</t>
  </si>
  <si>
    <t>(код за ЄДРПОУ)</t>
  </si>
  <si>
    <t>2.  Департамент житлово-комунального господарства виконавчого комітету Кременчуцької міської ради</t>
  </si>
  <si>
    <t>(найменування відповідального виконавця)</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</si>
  <si>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</si>
  <si>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</si>
  <si>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Керівництво і управління у відповідній сфері у містах (місті Києві), селищах, селах, об’єднаних територіальних громадах</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</si>
  <si>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</si>
  <si>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</si>
  <si>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</si>
  <si>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</si>
  <si>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</si>
  <si>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	Мета та завдання бюджетної програми  на  2021 -2023   роки</t>
  </si>
  <si>
    <t>1) мета бюджетної програми, строки її реалізації</t>
  </si>
  <si>
    <t>Керівництво і управління у сфері ЖКГ</t>
  </si>
  <si>
    <t>2) завдання бюджетної програми</t>
  </si>
  <si>
    <t>Здійснення керівництва у галузі житлово-комунального господарства та контроль за діяльністю комунальних підприємств міста</t>
  </si>
  <si>
    <t>Забезпечення поглиблення та розвитку інформатизації Департамету житлово-комунального господарства виконавчого комітету Кременчуцької міської ради та ефективної взаємодії між органами місцевого самоврядування і громадянами, всебічне застосування нових технологій.</t>
  </si>
  <si>
    <t>3) 	підстави реалізації бюджетної програми</t>
  </si>
  <si>
    <t>Конституція України,  Бюджетний Кодекс України, Закон України «Про місцеве самоврядування в Україні», Постанови Кабінету Міністрів України, Закон України «Про Національну інформатизацію», Закон України «Про концепцію Національної програми інформатизації», Закон України «Про електронний документообіг», Закон України «Про електронний цифровий підпис», Закон України «Про захист інформації в інформаційно-телекомунікаційних системах», Указ Президента України «Про заходи  щодо  розвитку національної складової глобальної інформаційної мережі Інтернет та забезпечення широкого доступу до цієї мережі в Україні», «Програма інформатизації міста Кременчука на 2019 - 2021 роки», затверджена рішенням XXXIII сесії Кременчуцькоїміської ради VII скликання від 12 грудня 2018 року, Лист Міністерства фінансів України №05110-14-6/25074 від 13.08.2020.</t>
  </si>
  <si>
    <t>5. Надходження для виконання бюджетної програми:</t>
  </si>
  <si>
    <t>1) надходження для виконання бюджетної програми у 2019 -2021 роках:</t>
  </si>
  <si>
    <t>(грн)</t>
  </si>
  <si>
    <t>Код</t>
  </si>
  <si>
    <t>Найменування</t>
  </si>
  <si>
    <t>2019 рік (звіт)</t>
  </si>
  <si>
    <t>2020 рік (затверджено)</t>
  </si>
  <si>
    <t>2021 рік (проект)</t>
  </si>
  <si>
    <t>загальний
фонд</t>
  </si>
  <si>
    <t>спеціальний фонд</t>
  </si>
  <si>
    <t>у тому числі бюджет розвитку</t>
  </si>
  <si>
    <t>разом (3+4)</t>
  </si>
  <si>
    <t>разом (7+8)</t>
  </si>
  <si>
    <t>разом (11+12)</t>
  </si>
  <si>
    <t>Надходження із загального фонду бюджету</t>
  </si>
  <si>
    <t>Х</t>
  </si>
  <si>
    <t>Власні надходження бюджетних установ (розписати за видами надходжень)</t>
  </si>
  <si>
    <t>X</t>
  </si>
  <si>
    <t>Плата за послуги, що надаються бюджетними установами згідно з їх основною діяльністю</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</si>
  <si>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</si>
  <si>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</si>
  <si>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Повернення кредитів до бюджету</t>
  </si>
  <si>
    <t>УСЬОГО</t>
  </si>
  <si>
    <t>2) надходження для виконання бюджетної програми у 2022 -2023 роках:</t>
  </si>
  <si>
    <t>2022 рік (прогноз)</t>
  </si>
  <si>
    <t>2023 рік (прогноз)</t>
  </si>
  <si>
    <t>6. Витрати за кодами Економічної класифікації видатків / Класифікації кредитування бюджету:</t>
  </si>
  <si>
    <t>1) видатки за кодами Економічної класифікації видатків бюджету у 2019 -2021 роках:</t>
  </si>
  <si>
    <t>Код Економічної класифікації видатків бюджету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</si>
  <si>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</si>
  <si>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</si>
  <si>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</si>
  <si>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</si>
  <si>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</si>
  <si>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</si>
  <si>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</si>
  <si>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</si>
  <si>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2) надання кредитів за кодами Класифікації кредитування бюджету у 2019 -2021 роках:</t>
  </si>
  <si>
    <t>Код Класифікації кредитування бюджету</t>
  </si>
  <si>
    <t>3) видатки за кодами Економічної класифікації видатків бюджету у  2022 - 2023 роках:</t>
  </si>
  <si>
    <t>4) надання кредитів за кодами Класифікації кредитування бюджету у 2022 -2023 роках:</t>
  </si>
  <si>
    <t>7. Витрати за напрямами використання бюджетних коштів:</t>
  </si>
  <si>
    <t>1) витрати за напрямами використання бюджетних коштів у 2019 -2021 роках:</t>
  </si>
  <si>
    <t>№ з/п</t>
  </si>
  <si>
    <t>Напрями використання бюджетних коштів</t>
  </si>
  <si>
    <t>2019 рік (звіт)</t>
  </si>
  <si>
    <t>2020 рік (затверджено)</t>
  </si>
  <si>
    <t>Погашення кредиторської заборгованості, яка виникла станом на 01.01.2019</t>
  </si>
  <si>
    <t>Погашення кредиторської заборгованості, яка виникла станом на 01.01.2020</t>
  </si>
  <si>
    <t>2) витрати за напрямами використання бюджетних коштів у 2022 -2023  роках:</t>
  </si>
  <si>
    <t>8. Результативні показники бюджетної програми:</t>
  </si>
  <si>
    <t>1) результативні показники бюджетної програми у 2019 - 2021 роках:</t>
  </si>
  <si>
    <t>Показники</t>
  </si>
  <si>
    <t>Одиниця виміру</t>
  </si>
  <si>
    <t>Джерело інформації</t>
  </si>
  <si>
    <t>загальний фонд</t>
  </si>
  <si>
    <t>разом (5+6)</t>
  </si>
  <si>
    <t>разом (8+9)</t>
  </si>
  <si>
    <t>Завдання 1</t>
  </si>
  <si>
    <t>затрат</t>
  </si>
  <si>
    <t>Кількість штатних одиниць</t>
  </si>
  <si>
    <t>од.</t>
  </si>
  <si>
    <t>Штатний розпис Департаменту ЖКГ</t>
  </si>
  <si>
    <t>В.т.ч.: кількість штатних одиниць, що фінансуються з міського бюджету (загальний фонд)</t>
  </si>
  <si>
    <t>Штатний розпис апарату Департаменту ЖКГ</t>
  </si>
  <si>
    <t>продукту</t>
  </si>
  <si>
    <t>Кількість отриманих листів, звернень, заяв,скарг</t>
  </si>
  <si>
    <t>Журнал реєстрації вхідної кореспонденції</t>
  </si>
  <si>
    <t>Кількість проведених перевірок</t>
  </si>
  <si>
    <t>Графік проведення перевірок</t>
  </si>
  <si>
    <t>Кількість підготовлених та прийнятих актів</t>
  </si>
  <si>
    <t>Книга реєстрації рішень та розпоряджень</t>
  </si>
  <si>
    <t>Кількість працівників задіяних у перевірках; підготовленні та прийнятті актів; виконанні листів, звернень, заяв, скарг</t>
  </si>
  <si>
    <t>Графік проведення перевірок; журнал реєстрації вхідної кореспонденції; книга реєстрації рішень та розпоряджень</t>
  </si>
  <si>
    <t>в т.ч. кількість працівників задіяних у перевірках</t>
  </si>
  <si>
    <t>Кількість підготовлених та прийнятих нормативно-правових актів</t>
  </si>
  <si>
    <t>Кількість працівників задіяних у перевірках; підготовленні та прийнятті нормативно-правових актів; виконанні листів, звернень, заяв, скарг</t>
  </si>
  <si>
    <t>ефективності</t>
  </si>
  <si>
    <t>Витрати на утримання однієї штатної одиниці (загальний фонд)</t>
  </si>
  <si>
    <t>грн.</t>
  </si>
  <si>
    <t>Обсяг видатків/на кількість працівників (розрахунок)</t>
  </si>
  <si>
    <t>Кількість виконаних листів, звернень,заяв,скарг на 1 працівника, що задіяний у виконанні листів, звернень,заяв,скарг</t>
  </si>
  <si>
    <t>Кількість отриманих листів,звернень,заяв, скарг /кількість штатних одиниць, що задіяні у виконанні листів,звернень,заяв, скарг</t>
  </si>
  <si>
    <t>Кількість перевірок на 1 працівника, що задіяний у перевірках</t>
  </si>
  <si>
    <t>Кількість проведених перевірок/ на кількість працівників, що приймали участь у перевірках (розрахунок)</t>
  </si>
  <si>
    <t>Кількість підготовлених та прийнятих актів на 1 працівника, що задіяний у підготовленні та прийнятті актів</t>
  </si>
  <si>
    <t>Кількість підготовлених та прийнятих актів/кількість штатних одиниць, що задіяні у підготовленні та прийнятті актів</t>
  </si>
  <si>
    <t>Кількість підготовлених та прийнятих нормативно-правових актів на 1 працівника, що задіяний у підготовленні та прийнятті нормативно-правових актів</t>
  </si>
  <si>
    <t>Кількість підготовлених та прийнятих нормативно-правових актів/кількість штатних одиниць, що задіяні у підготовленні та прийнятті нормативно-правових актів</t>
  </si>
  <si>
    <t>Завдання 2</t>
  </si>
  <si>
    <t>Обсяг видатків на придбання машин для обробки даних (АРМ (стаціонарних комп'ютерів)), багатофункційних пристроїв А4, комутатору мережевого, модернізацію комп’ютерів</t>
  </si>
  <si>
    <t>Розрахунок</t>
  </si>
  <si>
    <t>Обсяг видатків на придбання машин для обробки даних (АРМ (стаціонарних комп'ютерів)), принтерів</t>
  </si>
  <si>
    <t>Обсяг видатків на придбання машин для обробки даних (АРМ (стаціонарних комп'ютерів)), багатофункційних пристроїв А4, швидкісних сканерів, мережевого обладнання</t>
  </si>
  <si>
    <t>Кількість придбаних машин для обробки даних (АРМ (стаціонарних комп'ютерів)), багатофункційних пристроїв А4, комутатору мережевого, модернізованих комп’ютерів</t>
  </si>
  <si>
    <t>Інвентаризація, облік</t>
  </si>
  <si>
    <t>Кількість придбаних машин для обробки даних (АРМ (стаціонарних комп'ютерів)), принтерів</t>
  </si>
  <si>
    <t>Кількість придбаних машин для обробки даних (АРМ (стаціонарних комп'ютерів)), багатофункційних пристроїв А4, швидкісних сканерів, мережевого обладнання</t>
  </si>
  <si>
    <t>Середні витрати на придбання придбання машин для обробки даних (АРМ (стаціонарних комп'ютерів)), багатофункційних пристроїв А4, комутатору мережевого, модернізацію комп’ютерів</t>
  </si>
  <si>
    <t>Витрати на придбання / кількість придбаних машин для обробки даних (АРМ (стаціонарних комп'ютерів)),принтерів</t>
  </si>
  <si>
    <t>Середні витрати на придбання машини для обробки даних (АРМ (стаціонарного комп'ютера)),принтера</t>
  </si>
  <si>
    <t>Середні витрати на придбання машин для обробки даних (АРМ (стаціонарних комп'ютерів)), багатофункційних пристроїв А4, швидкісних сканерів, мережевого обладнання</t>
  </si>
  <si>
    <t>Витрати на придбання / кількість придбаних машин для обробки даних (АРМ (стаціонарних комп'ютерів)), багатофункційних пристроїв А4, швидкісних сканерів, мережевого обладнання</t>
  </si>
  <si>
    <t>якості</t>
  </si>
  <si>
    <t>Відсоток придбаних машин для обробки даних (АРМ (стаціонарних комп'ютерів)), багатофункційних пристроїв А4, комутатору мережевого, модернізованих комп’ютерів</t>
  </si>
  <si>
    <t>%</t>
  </si>
  <si>
    <t>Фактична кількість придбаних одиниць / Запланована кількість придбаних одиниць</t>
  </si>
  <si>
    <t>Відсоток оновлених машин для обробки даних (АРМ (стаціонарних комп’ютерів)), принтерів від загальної кількості</t>
  </si>
  <si>
    <t>Нові машини для обробки даних (АРМ (стаціонарні комп'ютери)), принтери/ діючі машини для обробки даних (АРМ (стаціонарні комп'ютери)), принтери</t>
  </si>
  <si>
    <t>Відсоток придбаних машин для обробки даних (АРМ (стаціонарних комп'ютерів)), багатофункційних пристроїв А4, швидкісних сканерів, мережевого обладнання від запланованої кількості</t>
  </si>
  <si>
    <t>Завдання 3</t>
  </si>
  <si>
    <t>Обсяг видатків на погашення кредиторської заборгованості, яка виникла станом на 01.01.2019</t>
  </si>
  <si>
    <t>Інформація відділу бухгалтерського обліку та звітності</t>
  </si>
  <si>
    <t>Відсоток погашення кредиторської заборгованості, яка виникла станом на 01.01.2019</t>
  </si>
  <si>
    <t>Фактичне виконання з погашення кредиторської заборгованості за минулий рік / Заплановані видатки на погашення кредиторської заборгованості за минулий рік</t>
  </si>
  <si>
    <t>Завдання 4</t>
  </si>
  <si>
    <t>Обсяг видатків, що спрямовується на погашення кредиторської заборгованості</t>
  </si>
  <si>
    <t>Рішення виконавчого комітету Кременчуцької міської ради</t>
  </si>
  <si>
    <t>Обсяг видатків, що спрямовується на погашення кредиторської заборгованості, за рахунок поточних асигнувань</t>
  </si>
  <si>
    <t>Кошторис зі змінами</t>
  </si>
  <si>
    <t>Обсяг кредиторської заборгованості, яка виникла станом на 01.01.2020</t>
  </si>
  <si>
    <t>Відсоток погашення кредиторської заборгованості, яка виникла станом на 01.01.2020</t>
  </si>
  <si>
    <t>Фактичне виконання з погашення кредиторської заборгованості за минулий рік / Наявна кредиторська заборгованість за минулий рік</t>
  </si>
  <si>
    <t>2) результативні показники бюджетної програми у  2022 - 2023 роках:</t>
  </si>
  <si>
    <t>9. Структура видатків на оплату праці</t>
  </si>
  <si>
    <t>Державне управління</t>
  </si>
  <si>
    <t>Керівники</t>
  </si>
  <si>
    <t>Обов'язкові виплати керівників</t>
  </si>
  <si>
    <t>Матеріальна допомога керівників</t>
  </si>
  <si>
    <t>Премії керівників</t>
  </si>
  <si>
    <t>Стимулюючі доплати та надбавки керівників</t>
  </si>
  <si>
    <t>Спеціалісти</t>
  </si>
  <si>
    <t>Обов'язкові виплати спеціалістів</t>
  </si>
  <si>
    <t>Матеріальна допомога спеціалістів</t>
  </si>
  <si>
    <t>Премії спеціалістам</t>
  </si>
  <si>
    <t>Стимулюючі доплати та надбавки спеціалістів</t>
  </si>
  <si>
    <t>Інші</t>
  </si>
  <si>
    <t>в т.ч. оплата праці штатних одиниць за загальним фондом, що враховані також у спеціальному фонді</t>
  </si>
  <si>
    <t>10. Чисельність зайнятих у бюджетних установах:</t>
  </si>
  <si>
    <t>Категорії працівників</t>
  </si>
  <si>
    <t>2020 рік (план)</t>
  </si>
  <si>
    <t>затверджено</t>
  </si>
  <si>
    <t>фактично зайняті</t>
  </si>
  <si>
    <t>Усього штатних одиниць</t>
  </si>
  <si>
    <t>з них штатні одиниці за загальним фондом, що враховані також у спеціальному фонді</t>
  </si>
  <si>
    <t>11. Місцеві/регіональні програми, які виконуються в межах бюджетної програми:</t>
  </si>
  <si>
    <t>1) місцеві/регіональні програми, які виконуються в межах бюджетної програми у 2019 - 2021 роках:</t>
  </si>
  <si>
    <t>Найменування місцевої/ регіональної програми</t>
  </si>
  <si>
    <t>Коли та яким документом затверджена</t>
  </si>
  <si>
    <t>разом (4+5)</t>
  </si>
  <si>
    <t>разом (10+11)</t>
  </si>
  <si>
    <t>Програма інформатизації міста Кременчука на 2019 - 2021 роки</t>
  </si>
  <si>
    <t>Рішення Кременчуцької міської ради Полтавської області від 12.12.2018 "Про затвердження Програми інформатизації міста Кременчука на 2019-2021 роки"</t>
  </si>
  <si>
    <t>2) місцеві/регіональні програми, які виконуються в межах бюджетної програми у 2022 - 2023 роках:</t>
  </si>
  <si>
    <t>12. Об’єкти, які виконуються в межах бюджетної програми за рахунок коштів бюджету розвитку  у  у  2019  - 2023 роках:</t>
  </si>
  <si>
    <t>Найменування об'єкта відповідно до проектно-кошторисної документації</t>
  </si>
  <si>
    <t>Строк реалізації об'єкту (рік початку і завершення)</t>
  </si>
  <si>
    <t>Загальна вартість об'єкту</t>
  </si>
  <si>
    <t>2022 рік  (прогноз)</t>
  </si>
  <si>
    <t>2023 рік (прогноз)</t>
  </si>
  <si>
    <t>Спеціальний фонд (бюджет розвитку)</t>
  </si>
  <si>
    <t>Рівень будівельної готовності               об'єкта  на кінець бюджетного періоду, %</t>
  </si>
  <si>
    <t>13. Аналіз результатів, досягнутих внаслідок використання коштів загального фонду бюджету у 2019 році, очікувані результати у 2020 році, обґрунтування необхідності передбачення витрат на 2021 - 2023 роки.</t>
  </si>
  <si>
    <t>14. Бюджетні зобов'язання у 2019 - 2021  роках:</t>
  </si>
  <si>
    <t>1) кредиторська заборгованість місцевого бюджету у  2019  році:</t>
  </si>
  <si>
    <t>Код Економічної класифікації видатків бюджету / код Класифікації кредитування бюджету</t>
  </si>
  <si>
    <t>Затверджено з урахуванням змін</t>
  </si>
  <si>
    <t>Касові видатки/ надання кредитів</t>
  </si>
  <si>
    <t>Кредиторська заборгованість на початок минулого бюджетного періоду</t>
  </si>
  <si>
    <t>Кредиторська заборгованість на кінець минулого бюджетного періоду</t>
  </si>
  <si>
    <t>Зміна кредиторської заборгованості (6–5)</t>
  </si>
  <si>
    <t>Погашено кредиторську заборгованість за рахунок коштів</t>
  </si>
  <si>
    <t>Бюджетні зобов’язання (4+6)</t>
  </si>
  <si>
    <t>загального фонду</t>
  </si>
  <si>
    <t>спеціального фонду</t>
  </si>
  <si>
    <t>2) кредиторська заборгованість місцевого бюджету у  2020 - 2021 роках:</t>
  </si>
  <si>
    <t>затверджені призначення</t>
  </si>
  <si>
    <t>кредиторська заборгованість на початок поточного бюджетного періоду</t>
  </si>
  <si>
    <t>планується погасити кредиторську заборгованість за рахунок коштів</t>
  </si>
  <si>
    <t>очікуваний обсяг взяття поточних зобов'язань (3-5)</t>
  </si>
  <si>
    <t>граничний обсяг</t>
  </si>
  <si>
    <t>можлива кредиторська заборгованість на початок планового бюджетного періоду  (4-5-6)</t>
  </si>
  <si>
    <t>очікуваний обсяг взяття поточних зобов'язань (8-9)</t>
  </si>
  <si>
    <t>3) дебіторська заборгованість у 2019 - 2020  роках:</t>
  </si>
  <si>
    <t>Дебіторська заборгованість на 01.01. 2019</t>
  </si>
  <si>
    <t>Дебіторська
заборгованість на 01.01. 2020</t>
  </si>
  <si>
    <t>Очікувана дебіторська
заборгованість на 2021</t>
  </si>
  <si>
    <t>Причини виникнення заборгованості</t>
  </si>
  <si>
    <t>Вжиті заходи щодо погашення заборгованості</t>
  </si>
  <si>
    <t>4) аналіз управління бюджетними зобов'язаннями та пропозиції щодо упорядкування бюджетних зобов'язань у 2020 році.</t>
  </si>
  <si>
    <t>Кредиторська заборгованість відсутня.</t>
  </si>
  <si>
    <t>15. Підстави та обґрунтування видатків спеціального фонду на 2021 рік та на 2022 - 2023 роки за рахунок надходжень до спеціального фонду, аналіз результатів, досягнутих внаслідок використання коштів спеціального фонду бюджету у 2019 році, та очікувані результати у  2020 році.</t>
  </si>
  <si>
    <t>На утримання технічного нагляду з благоустрою та капітального ремонту житлового фонду Департаменту ЖКГ (служби замовника) розраховується сума в розмірі 2,5% від загальної вартості робіт згідно ДСТУ Б.Д.1.1-1:2013 «Правила визначення вартості будівництва» та листа Держбуду України від 07.10.2000 року № 7/7-1010. Відповідно до розрахунку на 2020 рік сума на утримання служби замовника складає 819 056,83 грн.  Витрати по спеціальному фонду бюджету будуть викорисовуватись на поточне утримання техічного нагляду з благоустрою та капітального ремонту житлового фонду.</t>
  </si>
  <si>
    <t>Обсяг видатків на 2021 рік в сумі 8 353 245,00 грн. забезпечує потребу на утримання апарату Департаменту ЖКГ на 95,90 %, в тому числі:
- заробітна плата  - 6 677 512,00 грн,
- нарахування на заробітну плату – 1 422 488,00 грн,
- предмети, матеріали, обладнання та інвентар – 127 311,00 грн,
- оплата послуг (крім комунальних) – 105 692,00 грн,
- видатки на відрядження – 9 640,00 грн, 
- окремі заходи по реалізації державних ( регіональних )  програм на віднесених до заходів розвитку (навчання з охорони праці та членів тендерного комітету)  - 10 552,00 грн,
- інші поточні видатки  – 50,00 грн.
Індикативні показники на 2022-2023 роки закладені з розрахунку зростання у 2022 році до 2021 на 6,2 %, у 2023 до 2022 на 5,3 %, та становлять відповідно:
На 2022 рік – 9 240 360,00 грн,  на 2023 рік – 10 213 370,00 грн. 
- заробітна плата - на 2022 рік – 7 386 664,00 грн, на 2023 рік – 8 164 480,00 грн;
- нарахування на заробітну плату - на 2022 рік – 1 573 556,00 грн, на 2023 рік – 1 739 251,00 грн;
- предмети, матеріали, обладнання та інвентар - на 2022 рік – 140 831,00 грн, на 2023 рік – 155 661,00 грн;
- оплата послуг (крім комунальних) - на 2022 рік – 116 916,00 грн,  на 2023 рік – 129 227,00 грн;
- видатки на відрядження - на 2022 рік – 10 664,00 грн, на 2023 рік – 11 787,00 грн;
- окремі заходи по реалізації державних ( регіональних )  програм на віднесених до заходів розвитку (навчання з охорони праці та членів тендерного комітету) - на 2022 рік – 11 673,00 грн, на 2023 рік – 12 902,00 грн;
- інші поточні видатки  - на 2022 рік – 55,00 грн, на 2023 рік – 61,00 грн.
Своєчасне та в повному обсязі забезпечення коштами загального фонду бюджету витрат на утримання апарату Департаменту дасть можливість  оперативного та якісного виконання завдань і функцій покладених на Департамент житлово-комунального господарства виконавчого комітету Кременчуцької міської ради.</t>
  </si>
  <si>
    <t>Департамент ЖКГ виконавчого комітету Кременчуцької міської ради здійснює функції у сфері управління житлово-комунальним господарством міста Кременчука із забезпечення утримання об’єктів благоустрою, що перебувають в комунальній власності територіальної громади.
Житлово-комунальне господарство Кременчуцької міської територіальної громади налічує 12 комунальних підприємств та 3 керуючі компанії, які виконують роботи по озелененню, освітленню міста, його санітарній очистці, ремонту доріг, благоустрою територій, капітальному ремонту та поточному утриманню житлового фонду, утриманню кладовищ, засобів регулювання дорожнього руху, ліквідації аварійних ситуацій, тощо.
На 2019 рік в міському бюджеті на утримання апарату Департаменту житлово-комунального господарства заплановано 5 631 207,43 грн, профінансовано 5 602 719,90 грн, касові видатки складають  5 602 719,90 грн. 
Кредиторська заборгованість, яка виникла станом на 01.01.2020 – 27 773,16 грн.
Касові видатки в 2019 році в т.ч.:
- заробітна плата -  заплановано – 4 422 633,00 грн., профінансовано – 4 422 494,09 грн., касові видатки –  4 422 494,09 грн.
Питома вага видатків на заробітну плату в загальній сумі видатків складає 78,93%.
- нарахування на заробітну плату -  заплановано – 939 768,00 грн, профінансовано – 939 552,77 грн, касові видатки – 939 552,77 грн,
Питома вага по нарахуванням на заробітну плату в загальній сумі видатків склала 16,77 %.
- предмети, матеріали, обладнання та інвентар - заплановано – 180 179,43 грн, профінансовано – 153 527,32 грн., касові видатки – 153 527,32 грн.
Кредиторська заборгованість, яка виникла станом на 01.01.2020 – 26 617,91 грн.
Питома вага по даному коду в загальній сумі видатків склала 2,74 %. 
- оплата послуг (крім комунальних) - заплановано – 77 253,00 грн, профінансовано – 76 336,32 грн, касові видатки – 76 336,32 грн.
Кредиторська заборгованість, яка виникла станом на 01.01.2020 – 915,25 грн.
 Питома вага по даному коду в загальній сумі видатків склала 1,36 %.
- видатки на відрядження - заплановано – 5 894,00 грн., профінансовано – 5 473,60 грн., касові видатки – 5 473,60 грн. 
Кредиторська заборгованість, яка виникла станом на 01.01.2020 – 240,00 грн.
Питома вага по даному коду в загальній сумі видатків склала 0,10 %.
- окремі заходи по реалізації державних ( регіональних )  програм на віднесених до заходів розвитку (навчання з охорони праці та членів тендерного комітету):
заплановано – 5 430,00 грн, профінансовано – 5 300,00 грн, касові видатки –  5 300,00 грн.
Питома вага по даному коду в загальній сумі видатків склала 0,10 %.
- інші поточні видатки -  заплановано – 50,00 грн, профінансовано – 35,80 грн, касові видатки –  35,80 грн.</t>
  </si>
  <si>
    <t>Питома вага по даному коду в загальній сумі видатків склала 0,00 %.
За 2019 рік до Департаменту надійшло листів, звернень, заяв, скарг – 5 995, підготовлено та прийнято актів – 259, проведено 3 перевірки підпорядкованих підприємств. На 2020 рік в міському бюджеті на утримання апарату Департаменту житлово-комунального господарства заплановано (скоригований план станом на 01.12.2020) 6 344 432,00 грн, профінансовано за 11 місяців 5 746 305,64 грн, касові видатки складають  5 746 305,64 грн, в т.ч. погашена кредиторська заборгованість, яка виникла станом на 01.01.2020 – 27 773,16 грн.
Касові видатки за 11 місяців 2020 році в т.ч.:
- заробітна плата -  заплановано – 4 984 222,94 грн., профінансовано за 10 міс.  –  3 742 362,31 грн., касові видатки –  4 562 217,66 грн.
- нарахування на заробітну плату -  заплановано – 1 073 210,06 грн, профінансовано за 11 міс. –  986 321,08 грн, касові видатки – 986 321,08 грн,  
- предмети, матеріали, обладнання та інвентар - заплановано – 177 143,41 грн, профінансовано за 11 місяців – 118 931,28 грн., касові видатки складають – 118 931,28 грн. в т.ч. погашена кредиторська заборгованість, яка виникла станом на 01.01.2020 – 26 617,91 грн.
- оплата послуг (крім комунальних) - заплановано – 91 010,85 грн, профінансовано за 11 міс. – 64 535,64 грн, касові видатки – 64 535,64 грн, в т.ч. погашена кредиторська заборгованість, яка виникла станом на 01.01.2020 – 915,25 грн.
- видатки на відрядження - заплановано – 7 706,90 грн, профінансовано за 11 міс. – 3 570,00 грн, касові видатки – 3 570,00 грн, в т.ч. погашена кредиторська заборгованість, яка виникла станом на 01.01.2020 – 240,00 грн.
- окремі заходи по реалізації державних ( регіональних )  програм на віднесених до заходів розвитку - заплановано – 10 840,00 грн, профінансовано за 11 міс. – 10 442,00 грн, касові видатки – 10 442,00 грн.
- інші поточні видатки -  заплановано – 297,84 грн, профінансовано за 11 міс. – 287,98 грн, касові видатки – 287,98 грн.
За 11 місяців 2020 року до Департаменту надійшло 4 617 листів, звернень, заяв, скарг, підготовлено та прийнято 202 акти, проведена 1 перевірки підпорядкованих підприємств.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</si>
</sst>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quot;      &quot;"/>
    <numFmt numFmtId="165" formatCode="00000000&quot;    &quot;"/>
    <numFmt numFmtId="166" formatCode="0&quot;  &quot;"/>
    <numFmt numFmtId="167" formatCode="0000"/>
    <numFmt numFmtId="168" formatCode="0000&quot;    &quot;"/>
    <numFmt numFmtId="169" formatCode="0.000"/>
    <numFmt numFmtId="170" formatCode="#,##0.000"/>
    <numFmt numFmtId="171" formatCode="0&quot; рік&quot;"/>
    <numFmt numFmtId="172" formatCode="0&quot; рік &quot;"/>
  </numFmts>
  <fonts count="18" x14ac:knownFonts="1">
    <font>
      <sz val="8"/>
      <name val="Arial"/>
    </font>
    <font>
      <sz val="10"/>
      <name val="Arial"/>
      <family val="2"/>
    </font>
    <font>
      <sz val="11"/>
      <name val="Arial"/>
      <family val="2"/>
    </font>
    <font>
      <b/>
      <sz val="11"/>
      <name val="Arial"/>
      <family val="2"/>
    </font>
    <font>
      <sz val="8"/>
      <name val="Arial"/>
      <family val="2"/>
    </font>
    <font>
      <b/>
      <sz val="14"/>
      <name val="Arial"/>
      <family val="2"/>
    </font>
    <font>
      <b/>
      <sz val="10"/>
      <name val="Arial"/>
      <family val="2"/>
    </font>
    <font>
      <b/>
      <i/>
      <sz val="10"/>
      <name val="Arial"/>
      <family val="2"/>
    </font>
    <font>
      <i/>
      <sz val="10"/>
      <name val="Arial"/>
      <family val="2"/>
    </font>
    <font>
      <b/>
      <i/>
      <sz val="8"/>
      <name val="Times New Roman"/>
    </font>
    <font>
      <b/>
      <i/>
      <sz val="8"/>
      <name val="Arial"/>
      <family val="2"/>
    </font>
    <font>
      <b/>
      <sz val="8"/>
      <name val="Arial"/>
      <family val="2"/>
    </font>
    <font>
      <i/>
      <sz val="8"/>
      <name val="Arial"/>
      <family val="2"/>
    </font>
    <font>
      <i/>
      <sz val="10"/>
      <color theme="0"/>
      <name val="Arial"/>
      <family val="2"/>
    </font>
    <font>
      <sz val="8"/>
      <color theme="0"/>
      <name val="Arial"/>
      <family val="2"/>
    </font>
    <font>
      <i/>
      <sz val="8"/>
      <color rgb="FFFF0000"/>
      <name val="Arial"/>
      <family val="2"/>
    </font>
    <font>
      <b/>
      <sz val="8"/>
      <color theme="1"/>
      <name val="Arial"/>
      <family val="2"/>
    </font>
    <font>
      <sz val="8"/>
      <color theme="1"/>
      <name val="Arial"/>
      <family val="2"/>
    </font>
  </fonts>
  <fills count="3">
    <fill>
      <patternFill patternType="none"/>
    </fill>
    <fill>
      <patternFill patternType="gray125"/>
    </fill>
    <fill>
      <patternFill patternType="solid">
        <fgColor rgb="FFFFFFFF"/>
      </patternFill>
    </fill>
  </fills>
  <borders count="32">
    <border>
      <left/>
      <right/>
      <top/>
      <bottom/>
      <diagonal/>
    </border>
    <border>
      <left/>
      <right/>
      <top/>
      <bottom style="thin">
        <color rgb="FF000000"/>
      </bottom>
      <diagonal/>
    </border>
    <border>
      <left style="medium">
        <color rgb="FF000000"/>
      </left>
      <right/>
      <top/>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bottom/>
      <diagonal/>
    </border>
    <border>
      <left style="thin">
        <color rgb="FF000000"/>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8">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xf>
    <xf numFmtId="0" fontId="0" fillId="0" borderId="0" xfId="0" applyAlignment="1">
      <alignment horizontal="left"/>
    </xf>
    <xf numFmtId="0" fontId="0" fillId="2" borderId="0" xfId="0" applyFill="1" applyAlignment="1">
      <alignment horizontal="left"/>
    </xf>
    <xf numFmtId="0" fontId="6" fillId="2" borderId="0" xfId="0" applyFont="1" applyFill="1" applyAlignment="1">
      <alignment horizontal="left"/>
    </xf>
    <xf numFmtId="0" fontId="8" fillId="2" borderId="0" xfId="0" applyFont="1" applyFill="1" applyAlignment="1">
      <alignment horizontal="left"/>
    </xf>
    <xf numFmtId="0" fontId="0" fillId="0" borderId="0" xfId="0" applyAlignment="1">
      <alignment horizontal="center"/>
    </xf>
    <xf numFmtId="0" fontId="10" fillId="0" borderId="0" xfId="0" applyFont="1" applyAlignment="1">
      <alignment horizontal="left"/>
    </xf>
    <xf numFmtId="0" fontId="13" fillId="2" borderId="0" xfId="0" applyFont="1" applyFill="1" applyAlignment="1">
      <alignment horizontal="left"/>
    </xf>
    <xf numFmtId="0" fontId="14" fillId="2" borderId="0" xfId="0" applyFont="1" applyFill="1" applyAlignment="1">
      <alignment horizontal="left"/>
    </xf>
    <xf numFmtId="3" fontId="13" fillId="2" borderId="0" xfId="0" applyNumberFormat="1" applyFont="1" applyFill="1" applyAlignment="1">
      <alignment horizontal="center"/>
    </xf>
    <xf numFmtId="0" fontId="13" fillId="2" borderId="0" xfId="0" applyFont="1" applyFill="1" applyAlignment="1">
      <alignment horizontal="center"/>
    </xf>
    <xf numFmtId="0" fontId="1" fillId="0" borderId="0" xfId="0" applyFont="1" applyAlignment="1">
      <alignment horizontal="left" vertical="center" wrapText="1"/>
    </xf>
    <xf numFmtId="0" fontId="6" fillId="0" borderId="0" xfId="0" applyFont="1" applyAlignment="1">
      <alignment horizontal="left" vertical="center" wrapText="1"/>
    </xf>
    <xf numFmtId="0" fontId="11" fillId="0" borderId="28"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1" fontId="4" fillId="0" borderId="16" xfId="0"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1" fontId="11" fillId="0" borderId="19" xfId="0" applyNumberFormat="1" applyFont="1" applyBorder="1" applyAlignment="1">
      <alignment horizontal="center" vertical="center" wrapText="1"/>
    </xf>
    <xf numFmtId="0" fontId="11" fillId="0" borderId="19" xfId="0" applyFont="1" applyBorder="1" applyAlignment="1">
      <alignment horizontal="left" vertical="center" wrapText="1"/>
    </xf>
    <xf numFmtId="3" fontId="11" fillId="0" borderId="29" xfId="0" applyNumberFormat="1" applyFont="1" applyBorder="1" applyAlignment="1">
      <alignment horizontal="right" vertical="center" wrapText="1"/>
    </xf>
    <xf numFmtId="0" fontId="11" fillId="0" borderId="29" xfId="0" applyFont="1" applyBorder="1" applyAlignment="1">
      <alignment horizontal="right" vertical="center" wrapText="1"/>
    </xf>
    <xf numFmtId="0" fontId="11" fillId="0" borderId="19" xfId="0" applyFont="1" applyBorder="1" applyAlignment="1">
      <alignment horizontal="center" vertical="center" wrapText="1"/>
    </xf>
    <xf numFmtId="0" fontId="11" fillId="0" borderId="19" xfId="0" applyFont="1" applyBorder="1" applyAlignment="1">
      <alignment horizontal="right" vertical="center" wrapText="1"/>
    </xf>
    <xf numFmtId="0" fontId="11" fillId="0" borderId="16" xfId="0" applyFont="1" applyBorder="1" applyAlignment="1">
      <alignment horizontal="center" vertical="center" wrapText="1"/>
    </xf>
    <xf numFmtId="1" fontId="4" fillId="0" borderId="18"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1" fontId="4" fillId="0" borderId="19" xfId="0" applyNumberFormat="1" applyFont="1" applyBorder="1" applyAlignment="1">
      <alignment horizontal="center" vertical="center" wrapText="1"/>
    </xf>
    <xf numFmtId="3" fontId="11" fillId="0" borderId="19" xfId="0" applyNumberFormat="1" applyFont="1" applyBorder="1" applyAlignment="1">
      <alignment horizontal="right"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71" fontId="11" fillId="0" borderId="11" xfId="0" applyNumberFormat="1" applyFont="1" applyBorder="1" applyAlignment="1">
      <alignment horizontal="center" vertical="center" wrapText="1"/>
    </xf>
    <xf numFmtId="171" fontId="11" fillId="0" borderId="1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2" xfId="0" applyFont="1" applyBorder="1" applyAlignment="1">
      <alignment horizontal="center" vertical="center" wrapText="1"/>
    </xf>
    <xf numFmtId="1" fontId="11" fillId="0" borderId="19" xfId="0" applyNumberFormat="1" applyFont="1" applyBorder="1" applyAlignment="1">
      <alignment horizontal="right"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1" fontId="1" fillId="0" borderId="16" xfId="0" applyNumberFormat="1" applyFont="1" applyBorder="1" applyAlignment="1">
      <alignment horizontal="center" vertical="center" wrapText="1"/>
    </xf>
    <xf numFmtId="1" fontId="1" fillId="0" borderId="17" xfId="0" applyNumberFormat="1" applyFont="1" applyBorder="1" applyAlignment="1">
      <alignment horizontal="center" vertical="center" wrapText="1"/>
    </xf>
    <xf numFmtId="1" fontId="1" fillId="0" borderId="18"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horizontal="right" vertical="center" wrapText="1"/>
    </xf>
    <xf numFmtId="0" fontId="6" fillId="0" borderId="19" xfId="0" applyFont="1" applyBorder="1" applyAlignment="1">
      <alignment horizontal="center" vertical="center" wrapText="1"/>
    </xf>
    <xf numFmtId="0" fontId="6" fillId="0" borderId="19" xfId="0" applyFont="1" applyBorder="1" applyAlignment="1">
      <alignment horizontal="right"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3" fontId="4" fillId="0" borderId="19" xfId="0" applyNumberFormat="1" applyFont="1" applyBorder="1" applyAlignment="1">
      <alignment horizontal="right" vertical="center" wrapText="1"/>
    </xf>
    <xf numFmtId="0" fontId="4" fillId="0" borderId="19" xfId="0" applyFont="1" applyBorder="1" applyAlignment="1">
      <alignment horizontal="center" vertical="center" wrapText="1"/>
    </xf>
    <xf numFmtId="0" fontId="4" fillId="0" borderId="29" xfId="0" applyFont="1" applyBorder="1" applyAlignment="1">
      <alignment horizontal="left" vertical="center" wrapText="1"/>
    </xf>
    <xf numFmtId="1" fontId="12" fillId="0" borderId="19" xfId="0" applyNumberFormat="1" applyFont="1" applyBorder="1" applyAlignment="1">
      <alignment horizontal="right" vertical="center" wrapText="1"/>
    </xf>
    <xf numFmtId="0" fontId="12" fillId="0" borderId="19" xfId="0" applyFont="1" applyBorder="1" applyAlignment="1">
      <alignment horizontal="right" vertical="center" wrapText="1"/>
    </xf>
    <xf numFmtId="0" fontId="11" fillId="0" borderId="29" xfId="0" applyFont="1" applyBorder="1" applyAlignment="1">
      <alignment horizontal="left" vertical="center" wrapText="1"/>
    </xf>
    <xf numFmtId="1" fontId="11" fillId="0" borderId="17" xfId="0" applyNumberFormat="1" applyFont="1" applyBorder="1" applyAlignment="1">
      <alignment horizontal="center" vertical="center" wrapText="1"/>
    </xf>
    <xf numFmtId="1" fontId="11" fillId="0" borderId="18"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10" fillId="0" borderId="29" xfId="0" applyFont="1" applyBorder="1" applyAlignment="1">
      <alignment horizontal="left" vertical="center" wrapText="1"/>
    </xf>
    <xf numFmtId="1" fontId="10" fillId="0" borderId="19" xfId="0" applyNumberFormat="1" applyFont="1" applyBorder="1" applyAlignment="1">
      <alignment horizontal="right" vertical="center" wrapText="1"/>
    </xf>
    <xf numFmtId="1" fontId="1" fillId="0" borderId="28" xfId="0" applyNumberFormat="1" applyFont="1" applyBorder="1" applyAlignment="1">
      <alignment horizontal="center" vertical="center" wrapText="1"/>
    </xf>
    <xf numFmtId="0" fontId="4" fillId="2" borderId="19"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horizontal="righ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 xfId="0" applyFont="1" applyBorder="1" applyAlignment="1">
      <alignment horizontal="center" vertical="center" wrapText="1"/>
    </xf>
    <xf numFmtId="0" fontId="1" fillId="0" borderId="11" xfId="0" applyFont="1" applyBorder="1" applyAlignment="1">
      <alignment horizontal="center" vertical="center" wrapText="1"/>
    </xf>
    <xf numFmtId="172" fontId="11" fillId="0" borderId="12" xfId="0" applyNumberFormat="1" applyFont="1" applyBorder="1" applyAlignment="1">
      <alignment horizontal="center" vertical="center" wrapText="1"/>
    </xf>
    <xf numFmtId="0" fontId="15" fillId="2" borderId="19" xfId="0" applyFont="1" applyFill="1" applyBorder="1" applyAlignment="1">
      <alignment horizontal="left" vertical="center" wrapText="1"/>
    </xf>
    <xf numFmtId="3" fontId="12" fillId="2" borderId="19" xfId="0" applyNumberFormat="1" applyFont="1" applyFill="1" applyBorder="1" applyAlignment="1">
      <alignment horizontal="right" vertical="center" wrapText="1"/>
    </xf>
    <xf numFmtId="0" fontId="12" fillId="2" borderId="19" xfId="0" applyFont="1" applyFill="1" applyBorder="1" applyAlignment="1">
      <alignment horizontal="right" vertical="center" wrapText="1"/>
    </xf>
    <xf numFmtId="0" fontId="11" fillId="2" borderId="19" xfId="0" applyFont="1" applyFill="1" applyBorder="1" applyAlignment="1">
      <alignment horizontal="left" vertical="center" wrapText="1"/>
    </xf>
    <xf numFmtId="3" fontId="11" fillId="2" borderId="19" xfId="0" applyNumberFormat="1" applyFont="1" applyFill="1" applyBorder="1" applyAlignment="1">
      <alignment horizontal="right" vertical="center" wrapText="1"/>
    </xf>
    <xf numFmtId="0" fontId="11" fillId="2" borderId="19" xfId="0" applyFont="1" applyFill="1" applyBorder="1" applyAlignment="1">
      <alignment horizontal="right" vertical="center" wrapText="1"/>
    </xf>
    <xf numFmtId="0" fontId="12" fillId="2" borderId="19" xfId="0" applyFont="1" applyFill="1" applyBorder="1" applyAlignment="1">
      <alignment horizontal="left" vertical="center" wrapText="1"/>
    </xf>
    <xf numFmtId="3" fontId="4" fillId="2" borderId="19" xfId="0" applyNumberFormat="1" applyFont="1" applyFill="1" applyBorder="1" applyAlignment="1">
      <alignment horizontal="right" vertical="center" wrapText="1"/>
    </xf>
    <xf numFmtId="171" fontId="11" fillId="0" borderId="26"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169" fontId="4" fillId="0" borderId="19" xfId="0" applyNumberFormat="1" applyFont="1" applyBorder="1" applyAlignment="1">
      <alignment horizontal="right" vertical="center" wrapText="1"/>
    </xf>
    <xf numFmtId="170" fontId="4" fillId="0" borderId="19" xfId="0" applyNumberFormat="1" applyFont="1" applyBorder="1" applyAlignment="1">
      <alignment horizontal="right" vertical="center" wrapText="1"/>
    </xf>
    <xf numFmtId="1" fontId="4" fillId="0" borderId="19" xfId="0" applyNumberFormat="1" applyFont="1" applyBorder="1" applyAlignment="1">
      <alignment horizontal="right" vertical="center" wrapText="1"/>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0" fillId="0" borderId="22" xfId="0" applyFont="1" applyBorder="1" applyAlignment="1">
      <alignment horizontal="center" vertical="center" wrapText="1"/>
    </xf>
    <xf numFmtId="1" fontId="11" fillId="0" borderId="16" xfId="0" applyNumberFormat="1" applyFont="1" applyBorder="1" applyAlignment="1">
      <alignment horizontal="center" vertical="center" wrapText="1"/>
    </xf>
    <xf numFmtId="1" fontId="11" fillId="0" borderId="20"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 fontId="11" fillId="0" borderId="21" xfId="0" applyNumberFormat="1" applyFont="1" applyBorder="1" applyAlignment="1">
      <alignment horizontal="center" vertical="center" wrapText="1"/>
    </xf>
    <xf numFmtId="0" fontId="17" fillId="0" borderId="19" xfId="0" applyFont="1" applyBorder="1" applyAlignment="1">
      <alignment horizontal="right" vertical="center" wrapText="1"/>
    </xf>
    <xf numFmtId="3" fontId="17" fillId="0" borderId="19" xfId="0" applyNumberFormat="1" applyFont="1" applyBorder="1" applyAlignment="1">
      <alignment horizontal="right" vertical="center" wrapText="1"/>
    </xf>
    <xf numFmtId="1" fontId="17" fillId="0" borderId="19" xfId="0" applyNumberFormat="1" applyFont="1" applyBorder="1" applyAlignment="1">
      <alignment horizontal="right" vertical="center" wrapText="1"/>
    </xf>
    <xf numFmtId="1" fontId="16" fillId="0" borderId="20" xfId="0" applyNumberFormat="1" applyFont="1" applyBorder="1" applyAlignment="1">
      <alignment horizontal="center" vertical="center" wrapText="1"/>
    </xf>
    <xf numFmtId="1" fontId="16" fillId="0" borderId="21" xfId="0" applyNumberFormat="1" applyFont="1" applyBorder="1" applyAlignment="1">
      <alignment horizontal="center" vertical="center" wrapText="1"/>
    </xf>
    <xf numFmtId="166" fontId="4" fillId="2" borderId="19"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10" fillId="2" borderId="19" xfId="0" applyFont="1" applyFill="1" applyBorder="1" applyAlignment="1">
      <alignment horizontal="right" vertical="center" wrapText="1"/>
    </xf>
    <xf numFmtId="1" fontId="4" fillId="2" borderId="19" xfId="0" applyNumberFormat="1" applyFont="1" applyFill="1" applyBorder="1" applyAlignment="1">
      <alignment horizontal="center" vertical="center" wrapText="1"/>
    </xf>
    <xf numFmtId="3" fontId="9" fillId="2" borderId="19" xfId="0" applyNumberFormat="1" applyFont="1" applyFill="1" applyBorder="1" applyAlignment="1">
      <alignment horizontal="right" vertical="center" wrapText="1"/>
    </xf>
    <xf numFmtId="3" fontId="10" fillId="2" borderId="19" xfId="0" applyNumberFormat="1" applyFont="1" applyFill="1" applyBorder="1" applyAlignment="1">
      <alignment horizontal="right"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1" fontId="1" fillId="2" borderId="16" xfId="0" applyNumberFormat="1" applyFont="1" applyFill="1" applyBorder="1" applyAlignment="1">
      <alignment horizontal="center" vertical="center" wrapText="1"/>
    </xf>
    <xf numFmtId="1" fontId="1" fillId="2" borderId="17" xfId="0" applyNumberFormat="1" applyFont="1" applyFill="1" applyBorder="1" applyAlignment="1">
      <alignment horizontal="center" vertical="center" wrapText="1"/>
    </xf>
    <xf numFmtId="0" fontId="9" fillId="2" borderId="19" xfId="0" applyFont="1" applyFill="1" applyBorder="1" applyAlignment="1">
      <alignment horizontal="right" vertical="center" wrapText="1"/>
    </xf>
    <xf numFmtId="1" fontId="1" fillId="2" borderId="18" xfId="0" applyNumberFormat="1" applyFont="1" applyFill="1" applyBorder="1" applyAlignment="1">
      <alignment horizontal="center" vertical="center" wrapText="1"/>
    </xf>
    <xf numFmtId="0" fontId="7" fillId="0" borderId="0" xfId="0" applyFont="1" applyAlignment="1">
      <alignment horizontal="left"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166" fontId="3" fillId="0" borderId="1" xfId="0" applyNumberFormat="1" applyFont="1" applyBorder="1" applyAlignment="1">
      <alignment horizontal="center" wrapText="1"/>
    </xf>
    <xf numFmtId="167" fontId="3" fillId="0" borderId="1" xfId="0" applyNumberFormat="1" applyFont="1" applyBorder="1" applyAlignment="1">
      <alignment horizontal="center" wrapText="1"/>
    </xf>
    <xf numFmtId="168" fontId="3" fillId="0" borderId="1" xfId="0" applyNumberFormat="1" applyFont="1" applyBorder="1" applyAlignment="1">
      <alignment horizont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center" wrapText="1"/>
    </xf>
    <xf numFmtId="0" fontId="1" fillId="0" borderId="0" xfId="0" applyFont="1" applyAlignment="1">
      <alignment horizontal="center" vertical="top" wrapText="1"/>
    </xf>
    <xf numFmtId="0" fontId="1" fillId="0" borderId="0" xfId="0" applyFont="1" applyAlignment="1">
      <alignment horizontal="left" vertical="top" wrapText="1"/>
    </xf>
    <xf numFmtId="0" fontId="6" fillId="2" borderId="0" xfId="0" applyFont="1" applyFill="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4" fillId="0" borderId="0" xfId="0" applyFont="1" applyAlignment="1">
      <alignment horizontal="left" vertical="top" wrapText="1"/>
    </xf>
    <xf numFmtId="1" fontId="3"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T325"/>
  <sheetViews>
    <sheetView tabSelected="1" topLeftCell="A319" zoomScale="85" zoomScaleNormal="85" workbookViewId="0">
      <selection activeCell="AA326" sqref="AA326"/>
    </sheetView>
  </sheetViews>
  <sheetFormatPr defaultColWidth="10.5" defaultRowHeight="11.45" customHeight="1" x14ac:dyDescent="0.2"/>
  <cols>
    <col min="1" max="1" width="2.33203125" style="1" customWidth="1"/>
    <col min="2" max="2" width="3.5" style="1" customWidth="1"/>
    <col min="3" max="5" width="2.33203125" style="1" customWidth="1"/>
    <col min="6" max="6" width="4" style="1" customWidth="1"/>
    <col min="7" max="123" width="2.33203125" style="1" customWidth="1"/>
  </cols>
  <sheetData>
    <row r="1" spans="1:104" s="2" customFormat="1" ht="15" customHeight="1" x14ac:dyDescent="0.2">
      <c r="BL1" s="171" t="s">
        <v>0</v>
      </c>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row>
    <row r="2" spans="1:104" s="2" customFormat="1" ht="15" customHeight="1" x14ac:dyDescent="0.2">
      <c r="BL2" s="172" t="s">
        <v>1</v>
      </c>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row>
    <row r="3" spans="1:104" s="2" customFormat="1" ht="15" customHeight="1" x14ac:dyDescent="0.2">
      <c r="BL3" s="172" t="s">
        <v>2</v>
      </c>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row>
    <row r="4" spans="1:104" s="2" customFormat="1" ht="29.1" customHeight="1" x14ac:dyDescent="0.2">
      <c r="BL4" s="172" t="s">
        <v>3</v>
      </c>
      <c r="BM4" s="172"/>
      <c r="BN4" s="172"/>
      <c r="BO4" s="172"/>
      <c r="BP4" s="172"/>
      <c r="BQ4" s="172"/>
      <c r="BR4" s="172"/>
      <c r="BS4" s="172"/>
      <c r="BT4" s="172"/>
      <c r="BU4" s="172"/>
      <c r="BV4" s="172"/>
      <c r="BW4" s="172"/>
      <c r="BX4" s="172"/>
      <c r="BY4" s="172"/>
      <c r="BZ4" s="172"/>
      <c r="CA4" s="172"/>
      <c r="CB4" s="172"/>
      <c r="CC4" s="172"/>
      <c r="CD4" s="172"/>
      <c r="CE4" s="172"/>
      <c r="CF4" s="172"/>
      <c r="CG4" s="172"/>
      <c r="CH4" s="172"/>
      <c r="CI4" s="172"/>
      <c r="CJ4" s="172"/>
      <c r="CK4" s="172"/>
      <c r="CL4" s="172"/>
      <c r="CM4" s="172"/>
      <c r="CN4" s="172"/>
      <c r="CO4" s="172"/>
      <c r="CP4" s="172"/>
      <c r="CQ4" s="172"/>
      <c r="CR4" s="172"/>
      <c r="CS4" s="172"/>
      <c r="CT4" s="172"/>
      <c r="CU4" s="172"/>
      <c r="CV4" s="172"/>
      <c r="CW4" s="172"/>
      <c r="CX4" s="172"/>
    </row>
    <row r="6" spans="1:104" s="4" customFormat="1" ht="18.95" customHeight="1" x14ac:dyDescent="0.2">
      <c r="A6" s="173" t="s">
        <v>4</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row>
    <row r="8" spans="1:104" s="3" customFormat="1" ht="15" customHeight="1" x14ac:dyDescent="0.2">
      <c r="B8" s="166" t="s">
        <v>5</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N8" s="174">
        <v>12</v>
      </c>
      <c r="BO8" s="174"/>
      <c r="BP8" s="174"/>
      <c r="BQ8" s="174"/>
      <c r="BR8" s="174"/>
      <c r="BS8" s="174"/>
      <c r="BT8" s="174"/>
      <c r="BU8" s="174"/>
      <c r="BV8" s="174"/>
      <c r="BW8" s="174"/>
      <c r="BX8" s="174"/>
      <c r="BY8" s="174"/>
      <c r="BZ8" s="174"/>
      <c r="CA8" s="174"/>
      <c r="CB8" s="174"/>
      <c r="CC8" s="174"/>
      <c r="CD8" s="174"/>
      <c r="CI8" s="175">
        <v>3365860</v>
      </c>
      <c r="CJ8" s="175"/>
      <c r="CK8" s="175"/>
      <c r="CL8" s="175"/>
      <c r="CM8" s="175"/>
      <c r="CN8" s="175"/>
      <c r="CO8" s="175"/>
      <c r="CP8" s="175"/>
      <c r="CQ8" s="175"/>
      <c r="CR8" s="175"/>
      <c r="CS8" s="175"/>
      <c r="CT8" s="175"/>
      <c r="CU8" s="175"/>
      <c r="CV8" s="175"/>
      <c r="CW8" s="175"/>
      <c r="CX8" s="175"/>
      <c r="CY8" s="175"/>
    </row>
    <row r="9" spans="1:104" s="4" customFormat="1" ht="38.1" customHeight="1" x14ac:dyDescent="0.2">
      <c r="B9" s="176" t="s">
        <v>6</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N9" s="26" t="s">
        <v>7</v>
      </c>
      <c r="BO9" s="26"/>
      <c r="BP9" s="26"/>
      <c r="BQ9" s="26"/>
      <c r="BR9" s="26"/>
      <c r="BS9" s="26"/>
      <c r="BT9" s="26"/>
      <c r="BU9" s="26"/>
      <c r="BV9" s="26"/>
      <c r="BW9" s="26"/>
      <c r="BX9" s="26"/>
      <c r="BY9" s="26"/>
      <c r="BZ9" s="26"/>
      <c r="CA9" s="26"/>
      <c r="CB9" s="26"/>
      <c r="CC9" s="26"/>
      <c r="CD9" s="26"/>
      <c r="CE9" s="26"/>
      <c r="CI9" s="168" t="s">
        <v>8</v>
      </c>
      <c r="CJ9" s="168"/>
      <c r="CK9" s="168"/>
      <c r="CL9" s="168"/>
      <c r="CM9" s="168"/>
      <c r="CN9" s="168"/>
      <c r="CO9" s="168"/>
      <c r="CP9" s="168"/>
      <c r="CQ9" s="168"/>
      <c r="CR9" s="168"/>
      <c r="CS9" s="168"/>
      <c r="CT9" s="168"/>
      <c r="CU9" s="168"/>
      <c r="CV9" s="168"/>
      <c r="CW9" s="168"/>
      <c r="CX9" s="168"/>
      <c r="CY9" s="168"/>
      <c r="CZ9" s="168"/>
    </row>
    <row r="11" spans="1:104" s="3" customFormat="1" ht="15" customHeight="1" x14ac:dyDescent="0.2">
      <c r="B11" s="166" t="s">
        <v>9</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N11" s="177">
        <v>121</v>
      </c>
      <c r="BO11" s="177"/>
      <c r="BP11" s="177"/>
      <c r="BQ11" s="177"/>
      <c r="BR11" s="177"/>
      <c r="BS11" s="177"/>
      <c r="BT11" s="177"/>
      <c r="BU11" s="177"/>
      <c r="BV11" s="177"/>
      <c r="BW11" s="177"/>
      <c r="BX11" s="177"/>
      <c r="BY11" s="177"/>
      <c r="BZ11" s="177"/>
      <c r="CA11" s="177"/>
      <c r="CB11" s="177"/>
      <c r="CC11" s="177"/>
      <c r="CD11" s="177"/>
      <c r="CI11" s="175">
        <v>3365860</v>
      </c>
      <c r="CJ11" s="175"/>
      <c r="CK11" s="175"/>
      <c r="CL11" s="175"/>
      <c r="CM11" s="175"/>
      <c r="CN11" s="175"/>
      <c r="CO11" s="175"/>
      <c r="CP11" s="175"/>
      <c r="CQ11" s="175"/>
      <c r="CR11" s="175"/>
      <c r="CS11" s="175"/>
      <c r="CT11" s="175"/>
      <c r="CU11" s="175"/>
      <c r="CV11" s="175"/>
      <c r="CW11" s="175"/>
      <c r="CX11" s="175"/>
      <c r="CY11" s="175"/>
    </row>
    <row r="12" spans="1:104" s="4" customFormat="1" ht="63" customHeight="1" x14ac:dyDescent="0.2">
      <c r="B12" s="169" t="s">
        <v>10</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N12" s="26" t="s">
        <v>11</v>
      </c>
      <c r="BO12" s="26"/>
      <c r="BP12" s="26"/>
      <c r="BQ12" s="26"/>
      <c r="BR12" s="26"/>
      <c r="BS12" s="26"/>
      <c r="BT12" s="26"/>
      <c r="BU12" s="26"/>
      <c r="BV12" s="26"/>
      <c r="BW12" s="26"/>
      <c r="BX12" s="26"/>
      <c r="BY12" s="26"/>
      <c r="BZ12" s="26"/>
      <c r="CA12" s="26"/>
      <c r="CB12" s="26"/>
      <c r="CC12" s="26"/>
      <c r="CD12" s="26"/>
      <c r="CI12" s="168" t="s">
        <v>8</v>
      </c>
      <c r="CJ12" s="168"/>
      <c r="CK12" s="168"/>
      <c r="CL12" s="168"/>
      <c r="CM12" s="168"/>
      <c r="CN12" s="168"/>
      <c r="CO12" s="168"/>
      <c r="CP12" s="168"/>
      <c r="CQ12" s="168"/>
      <c r="CR12" s="168"/>
      <c r="CS12" s="168"/>
      <c r="CT12" s="168"/>
      <c r="CU12" s="168"/>
      <c r="CV12" s="168"/>
      <c r="CW12" s="168"/>
      <c r="CX12" s="168"/>
      <c r="CY12" s="168"/>
      <c r="CZ12" s="168"/>
    </row>
    <row r="14" spans="1:104" s="3" customFormat="1" ht="29.1" customHeight="1" x14ac:dyDescent="0.25">
      <c r="B14" s="3" t="s">
        <v>12</v>
      </c>
      <c r="C14" s="163">
        <v>1210160</v>
      </c>
      <c r="D14" s="163"/>
      <c r="E14" s="163"/>
      <c r="F14" s="163"/>
      <c r="G14" s="163"/>
      <c r="H14" s="163"/>
      <c r="I14" s="163"/>
      <c r="J14" s="163"/>
      <c r="K14" s="163"/>
      <c r="L14" s="163"/>
      <c r="M14" s="163"/>
      <c r="Q14" s="164">
        <v>160</v>
      </c>
      <c r="R14" s="164"/>
      <c r="S14" s="164"/>
      <c r="T14" s="164"/>
      <c r="U14" s="164"/>
      <c r="V14" s="164"/>
      <c r="W14" s="164"/>
      <c r="X14" s="164"/>
      <c r="Y14" s="164"/>
      <c r="Z14" s="164"/>
      <c r="AA14" s="164"/>
      <c r="AD14" s="165">
        <v>111</v>
      </c>
      <c r="AE14" s="165"/>
      <c r="AF14" s="165"/>
      <c r="AG14" s="165"/>
      <c r="AH14" s="165"/>
      <c r="AI14" s="165"/>
      <c r="AJ14" s="165"/>
      <c r="AK14" s="165"/>
      <c r="AL14" s="165"/>
      <c r="AM14" s="165"/>
      <c r="AN14" s="165"/>
      <c r="AR14" s="166" t="s">
        <v>13</v>
      </c>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6"/>
      <c r="BV14" s="166"/>
      <c r="BW14" s="166"/>
      <c r="BX14" s="166"/>
      <c r="BY14" s="166"/>
      <c r="BZ14" s="166"/>
      <c r="CA14" s="166"/>
      <c r="CB14" s="166"/>
      <c r="CC14" s="166"/>
      <c r="CD14" s="166"/>
      <c r="CI14" s="167">
        <v>16564000000</v>
      </c>
      <c r="CJ14" s="167"/>
      <c r="CK14" s="167"/>
      <c r="CL14" s="167"/>
      <c r="CM14" s="167"/>
      <c r="CN14" s="167"/>
      <c r="CO14" s="167"/>
      <c r="CP14" s="167"/>
      <c r="CQ14" s="167"/>
      <c r="CR14" s="167"/>
      <c r="CS14" s="167"/>
      <c r="CT14" s="167"/>
      <c r="CU14" s="167"/>
      <c r="CV14" s="167"/>
      <c r="CW14" s="167"/>
      <c r="CX14" s="167"/>
      <c r="CY14" s="167"/>
    </row>
    <row r="15" spans="1:104" s="4" customFormat="1" ht="51" customHeight="1" x14ac:dyDescent="0.2">
      <c r="C15" s="168" t="s">
        <v>14</v>
      </c>
      <c r="D15" s="168"/>
      <c r="E15" s="168"/>
      <c r="F15" s="168"/>
      <c r="G15" s="168"/>
      <c r="H15" s="168"/>
      <c r="I15" s="168"/>
      <c r="J15" s="168"/>
      <c r="K15" s="168"/>
      <c r="L15" s="168"/>
      <c r="M15" s="168"/>
      <c r="Q15" s="168" t="s">
        <v>15</v>
      </c>
      <c r="R15" s="168"/>
      <c r="S15" s="168"/>
      <c r="T15" s="168"/>
      <c r="U15" s="168"/>
      <c r="V15" s="168"/>
      <c r="W15" s="168"/>
      <c r="X15" s="168"/>
      <c r="Y15" s="168"/>
      <c r="Z15" s="168"/>
      <c r="AA15" s="168"/>
      <c r="AD15" s="168" t="s">
        <v>16</v>
      </c>
      <c r="AE15" s="168"/>
      <c r="AF15" s="168"/>
      <c r="AG15" s="168"/>
      <c r="AH15" s="168"/>
      <c r="AI15" s="168"/>
      <c r="AJ15" s="168"/>
      <c r="AK15" s="168"/>
      <c r="AL15" s="168"/>
      <c r="AM15" s="168"/>
      <c r="AN15" s="168"/>
      <c r="AR15" s="169" t="s">
        <v>17</v>
      </c>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I15" s="168" t="s">
        <v>18</v>
      </c>
      <c r="CJ15" s="168"/>
      <c r="CK15" s="168"/>
      <c r="CL15" s="168"/>
      <c r="CM15" s="168"/>
      <c r="CN15" s="168"/>
      <c r="CO15" s="168"/>
      <c r="CP15" s="168"/>
      <c r="CQ15" s="168"/>
      <c r="CR15" s="168"/>
      <c r="CS15" s="168"/>
      <c r="CT15" s="168"/>
      <c r="CU15" s="168"/>
      <c r="CV15" s="168"/>
      <c r="CW15" s="168"/>
      <c r="CX15" s="168"/>
      <c r="CY15" s="168"/>
      <c r="CZ15" s="168"/>
    </row>
    <row r="17" spans="2:105" s="5" customFormat="1" ht="12.95" customHeight="1" x14ac:dyDescent="0.2">
      <c r="B17" s="27" t="s">
        <v>19</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row>
    <row r="18" spans="2:105" s="5" customFormat="1" ht="12.95" customHeight="1" x14ac:dyDescent="0.2">
      <c r="B18" s="27" t="s">
        <v>20</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row>
    <row r="19" spans="2:105" s="4" customFormat="1" ht="12.95" customHeight="1" x14ac:dyDescent="0.2">
      <c r="C19" s="159" t="s">
        <v>21</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row>
    <row r="21" spans="2:105" s="6" customFormat="1" ht="12.95" customHeight="1" x14ac:dyDescent="0.2">
      <c r="B21" s="170" t="s">
        <v>22</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c r="BE21" s="170"/>
      <c r="BF21" s="170"/>
      <c r="BG21" s="170"/>
      <c r="BH21" s="170"/>
      <c r="BI21" s="170"/>
      <c r="BJ21" s="170"/>
      <c r="BK21" s="170"/>
      <c r="BL21" s="170"/>
    </row>
    <row r="22" spans="2:105" s="6" customFormat="1" ht="12.95" customHeight="1" x14ac:dyDescent="0.2">
      <c r="E22" s="26" t="s">
        <v>23</v>
      </c>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row>
    <row r="23" spans="2:105" s="6" customFormat="1" ht="26.1" customHeight="1" x14ac:dyDescent="0.2">
      <c r="E23" s="26" t="s">
        <v>24</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row>
    <row r="25" spans="2:105" s="6" customFormat="1" ht="12.95" customHeight="1" x14ac:dyDescent="0.2">
      <c r="B25" s="27" t="s">
        <v>25</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row>
    <row r="27" spans="2:105" s="6" customFormat="1" ht="63" customHeight="1" x14ac:dyDescent="0.2">
      <c r="C27" s="159" t="s">
        <v>26</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row>
    <row r="29" spans="2:105" s="6" customFormat="1" ht="12.95" customHeight="1" x14ac:dyDescent="0.2">
      <c r="B29" s="27" t="s">
        <v>27</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row>
    <row r="31" spans="2:105" s="6" customFormat="1" ht="12.95" customHeight="1" x14ac:dyDescent="0.2">
      <c r="B31" s="27" t="s">
        <v>28</v>
      </c>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row>
    <row r="32" spans="2:105" ht="12.95" customHeight="1" x14ac:dyDescent="0.2">
      <c r="CO32" s="26" t="s">
        <v>29</v>
      </c>
      <c r="CP32" s="26"/>
      <c r="CQ32" s="26"/>
      <c r="CR32" s="26"/>
      <c r="CS32" s="26"/>
    </row>
    <row r="33" spans="2:105" s="7" customFormat="1" ht="12.95" customHeight="1" x14ac:dyDescent="0.2">
      <c r="B33" s="139" t="s">
        <v>30</v>
      </c>
      <c r="C33" s="139"/>
      <c r="D33" s="139"/>
      <c r="E33" s="139"/>
      <c r="F33" s="139"/>
      <c r="G33" s="146" t="s">
        <v>31</v>
      </c>
      <c r="H33" s="146"/>
      <c r="I33" s="146"/>
      <c r="J33" s="146"/>
      <c r="K33" s="146"/>
      <c r="L33" s="146"/>
      <c r="M33" s="146"/>
      <c r="N33" s="146"/>
      <c r="O33" s="146"/>
      <c r="P33" s="146"/>
      <c r="Q33" s="146"/>
      <c r="R33" s="146"/>
      <c r="S33" s="146"/>
      <c r="T33" s="146"/>
      <c r="U33" s="146"/>
      <c r="V33" s="146"/>
      <c r="W33" s="146"/>
      <c r="X33" s="149" t="s">
        <v>32</v>
      </c>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t="s">
        <v>33</v>
      </c>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60" t="s">
        <v>34</v>
      </c>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row>
    <row r="34" spans="2:105" s="7" customFormat="1" ht="18.95" customHeight="1" x14ac:dyDescent="0.2">
      <c r="B34" s="140"/>
      <c r="C34" s="141"/>
      <c r="D34" s="141"/>
      <c r="E34" s="141"/>
      <c r="F34" s="142"/>
      <c r="G34" s="147"/>
      <c r="H34" s="141"/>
      <c r="I34" s="141"/>
      <c r="J34" s="141"/>
      <c r="K34" s="141"/>
      <c r="L34" s="141"/>
      <c r="M34" s="141"/>
      <c r="N34" s="141"/>
      <c r="O34" s="141"/>
      <c r="P34" s="141"/>
      <c r="Q34" s="141"/>
      <c r="R34" s="141"/>
      <c r="S34" s="141"/>
      <c r="T34" s="141"/>
      <c r="U34" s="141"/>
      <c r="V34" s="141"/>
      <c r="W34" s="142"/>
      <c r="X34" s="150" t="s">
        <v>35</v>
      </c>
      <c r="Y34" s="150"/>
      <c r="Z34" s="150"/>
      <c r="AA34" s="150"/>
      <c r="AB34" s="150"/>
      <c r="AC34" s="150"/>
      <c r="AD34" s="150" t="s">
        <v>36</v>
      </c>
      <c r="AE34" s="150"/>
      <c r="AF34" s="150"/>
      <c r="AG34" s="150"/>
      <c r="AH34" s="150"/>
      <c r="AI34" s="150"/>
      <c r="AJ34" s="151" t="s">
        <v>37</v>
      </c>
      <c r="AK34" s="151"/>
      <c r="AL34" s="151"/>
      <c r="AM34" s="151"/>
      <c r="AN34" s="151"/>
      <c r="AO34" s="151"/>
      <c r="AP34" s="151"/>
      <c r="AQ34" s="150" t="s">
        <v>38</v>
      </c>
      <c r="AR34" s="150"/>
      <c r="AS34" s="150"/>
      <c r="AT34" s="150"/>
      <c r="AU34" s="150"/>
      <c r="AV34" s="150"/>
      <c r="AW34" s="150" t="s">
        <v>35</v>
      </c>
      <c r="AX34" s="150"/>
      <c r="AY34" s="150"/>
      <c r="AZ34" s="150"/>
      <c r="BA34" s="150"/>
      <c r="BB34" s="150"/>
      <c r="BC34" s="150" t="s">
        <v>36</v>
      </c>
      <c r="BD34" s="150"/>
      <c r="BE34" s="150"/>
      <c r="BF34" s="150"/>
      <c r="BG34" s="150"/>
      <c r="BH34" s="150"/>
      <c r="BI34" s="151" t="s">
        <v>37</v>
      </c>
      <c r="BJ34" s="151"/>
      <c r="BK34" s="151"/>
      <c r="BL34" s="151"/>
      <c r="BM34" s="151"/>
      <c r="BN34" s="151"/>
      <c r="BO34" s="151"/>
      <c r="BP34" s="150" t="s">
        <v>39</v>
      </c>
      <c r="BQ34" s="150"/>
      <c r="BR34" s="150"/>
      <c r="BS34" s="150"/>
      <c r="BT34" s="150"/>
      <c r="BU34" s="150"/>
      <c r="BV34" s="150" t="s">
        <v>35</v>
      </c>
      <c r="BW34" s="150"/>
      <c r="BX34" s="150"/>
      <c r="BY34" s="150"/>
      <c r="BZ34" s="150"/>
      <c r="CA34" s="150"/>
      <c r="CB34" s="150" t="s">
        <v>36</v>
      </c>
      <c r="CC34" s="150"/>
      <c r="CD34" s="150"/>
      <c r="CE34" s="150"/>
      <c r="CF34" s="150"/>
      <c r="CG34" s="150"/>
      <c r="CH34" s="151" t="s">
        <v>37</v>
      </c>
      <c r="CI34" s="151"/>
      <c r="CJ34" s="151"/>
      <c r="CK34" s="151"/>
      <c r="CL34" s="151"/>
      <c r="CM34" s="151"/>
      <c r="CN34" s="151"/>
      <c r="CO34" s="161" t="s">
        <v>40</v>
      </c>
      <c r="CP34" s="161"/>
      <c r="CQ34" s="161"/>
      <c r="CR34" s="161"/>
      <c r="CS34" s="161"/>
      <c r="CT34" s="161"/>
    </row>
    <row r="35" spans="2:105" s="7" customFormat="1" ht="18.95" customHeight="1" x14ac:dyDescent="0.2">
      <c r="B35" s="143"/>
      <c r="C35" s="144"/>
      <c r="D35" s="144"/>
      <c r="E35" s="144"/>
      <c r="F35" s="145"/>
      <c r="G35" s="148"/>
      <c r="H35" s="144"/>
      <c r="I35" s="144"/>
      <c r="J35" s="144"/>
      <c r="K35" s="144"/>
      <c r="L35" s="144"/>
      <c r="M35" s="144"/>
      <c r="N35" s="144"/>
      <c r="O35" s="144"/>
      <c r="P35" s="144"/>
      <c r="Q35" s="144"/>
      <c r="R35" s="144"/>
      <c r="S35" s="144"/>
      <c r="T35" s="144"/>
      <c r="U35" s="144"/>
      <c r="V35" s="144"/>
      <c r="W35" s="145"/>
      <c r="X35" s="148"/>
      <c r="Y35" s="144"/>
      <c r="Z35" s="144"/>
      <c r="AA35" s="144"/>
      <c r="AB35" s="144"/>
      <c r="AC35" s="145"/>
      <c r="AD35" s="148"/>
      <c r="AE35" s="144"/>
      <c r="AF35" s="144"/>
      <c r="AG35" s="144"/>
      <c r="AH35" s="144"/>
      <c r="AI35" s="145"/>
      <c r="AJ35" s="152"/>
      <c r="AK35" s="153"/>
      <c r="AL35" s="153"/>
      <c r="AM35" s="153"/>
      <c r="AN35" s="153"/>
      <c r="AO35" s="153"/>
      <c r="AP35" s="154"/>
      <c r="AQ35" s="148"/>
      <c r="AR35" s="144"/>
      <c r="AS35" s="144"/>
      <c r="AT35" s="144"/>
      <c r="AU35" s="144"/>
      <c r="AV35" s="145"/>
      <c r="AW35" s="148"/>
      <c r="AX35" s="144"/>
      <c r="AY35" s="144"/>
      <c r="AZ35" s="144"/>
      <c r="BA35" s="144"/>
      <c r="BB35" s="145"/>
      <c r="BC35" s="148"/>
      <c r="BD35" s="144"/>
      <c r="BE35" s="144"/>
      <c r="BF35" s="144"/>
      <c r="BG35" s="144"/>
      <c r="BH35" s="145"/>
      <c r="BI35" s="152"/>
      <c r="BJ35" s="153"/>
      <c r="BK35" s="153"/>
      <c r="BL35" s="153"/>
      <c r="BM35" s="153"/>
      <c r="BN35" s="153"/>
      <c r="BO35" s="154"/>
      <c r="BP35" s="148"/>
      <c r="BQ35" s="144"/>
      <c r="BR35" s="144"/>
      <c r="BS35" s="144"/>
      <c r="BT35" s="144"/>
      <c r="BU35" s="145"/>
      <c r="BV35" s="148"/>
      <c r="BW35" s="144"/>
      <c r="BX35" s="144"/>
      <c r="BY35" s="144"/>
      <c r="BZ35" s="144"/>
      <c r="CA35" s="145"/>
      <c r="CB35" s="148"/>
      <c r="CC35" s="144"/>
      <c r="CD35" s="144"/>
      <c r="CE35" s="144"/>
      <c r="CF35" s="144"/>
      <c r="CG35" s="145"/>
      <c r="CH35" s="152"/>
      <c r="CI35" s="153"/>
      <c r="CJ35" s="153"/>
      <c r="CK35" s="153"/>
      <c r="CL35" s="153"/>
      <c r="CM35" s="153"/>
      <c r="CN35" s="154"/>
      <c r="CO35" s="148"/>
      <c r="CP35" s="144"/>
      <c r="CQ35" s="144"/>
      <c r="CR35" s="144"/>
      <c r="CS35" s="144"/>
      <c r="CT35" s="162"/>
    </row>
    <row r="36" spans="2:105" s="7" customFormat="1" ht="12.95" customHeight="1" x14ac:dyDescent="0.2">
      <c r="B36" s="155">
        <v>1</v>
      </c>
      <c r="C36" s="155"/>
      <c r="D36" s="155"/>
      <c r="E36" s="155"/>
      <c r="F36" s="155"/>
      <c r="G36" s="156">
        <v>2</v>
      </c>
      <c r="H36" s="156"/>
      <c r="I36" s="156"/>
      <c r="J36" s="156"/>
      <c r="K36" s="156"/>
      <c r="L36" s="156"/>
      <c r="M36" s="156"/>
      <c r="N36" s="156"/>
      <c r="O36" s="156"/>
      <c r="P36" s="156"/>
      <c r="Q36" s="156"/>
      <c r="R36" s="156"/>
      <c r="S36" s="156"/>
      <c r="T36" s="156"/>
      <c r="U36" s="156"/>
      <c r="V36" s="156"/>
      <c r="W36" s="156"/>
      <c r="X36" s="156">
        <v>3</v>
      </c>
      <c r="Y36" s="156"/>
      <c r="Z36" s="156"/>
      <c r="AA36" s="156"/>
      <c r="AB36" s="156"/>
      <c r="AC36" s="156"/>
      <c r="AD36" s="156">
        <v>4</v>
      </c>
      <c r="AE36" s="156"/>
      <c r="AF36" s="156"/>
      <c r="AG36" s="156"/>
      <c r="AH36" s="156"/>
      <c r="AI36" s="156"/>
      <c r="AJ36" s="156">
        <v>5</v>
      </c>
      <c r="AK36" s="156"/>
      <c r="AL36" s="156"/>
      <c r="AM36" s="156"/>
      <c r="AN36" s="156"/>
      <c r="AO36" s="156"/>
      <c r="AP36" s="156"/>
      <c r="AQ36" s="156">
        <v>6</v>
      </c>
      <c r="AR36" s="156"/>
      <c r="AS36" s="156"/>
      <c r="AT36" s="156"/>
      <c r="AU36" s="156"/>
      <c r="AV36" s="156"/>
      <c r="AW36" s="156">
        <v>7</v>
      </c>
      <c r="AX36" s="156"/>
      <c r="AY36" s="156"/>
      <c r="AZ36" s="156"/>
      <c r="BA36" s="156"/>
      <c r="BB36" s="156"/>
      <c r="BC36" s="156">
        <v>8</v>
      </c>
      <c r="BD36" s="156"/>
      <c r="BE36" s="156"/>
      <c r="BF36" s="156"/>
      <c r="BG36" s="156"/>
      <c r="BH36" s="156"/>
      <c r="BI36" s="156">
        <v>9</v>
      </c>
      <c r="BJ36" s="156"/>
      <c r="BK36" s="156"/>
      <c r="BL36" s="156"/>
      <c r="BM36" s="156"/>
      <c r="BN36" s="156"/>
      <c r="BO36" s="156"/>
      <c r="BP36" s="156">
        <v>10</v>
      </c>
      <c r="BQ36" s="156"/>
      <c r="BR36" s="156"/>
      <c r="BS36" s="156"/>
      <c r="BT36" s="156"/>
      <c r="BU36" s="156"/>
      <c r="BV36" s="156">
        <v>11</v>
      </c>
      <c r="BW36" s="156"/>
      <c r="BX36" s="156"/>
      <c r="BY36" s="156"/>
      <c r="BZ36" s="156"/>
      <c r="CA36" s="156"/>
      <c r="CB36" s="156">
        <v>12</v>
      </c>
      <c r="CC36" s="156"/>
      <c r="CD36" s="156"/>
      <c r="CE36" s="156"/>
      <c r="CF36" s="156"/>
      <c r="CG36" s="156"/>
      <c r="CH36" s="156">
        <v>13</v>
      </c>
      <c r="CI36" s="156"/>
      <c r="CJ36" s="156"/>
      <c r="CK36" s="156"/>
      <c r="CL36" s="156"/>
      <c r="CM36" s="156"/>
      <c r="CN36" s="156"/>
      <c r="CO36" s="158">
        <v>14</v>
      </c>
      <c r="CP36" s="158"/>
      <c r="CQ36" s="158"/>
      <c r="CR36" s="158"/>
      <c r="CS36" s="158"/>
      <c r="CT36" s="158"/>
    </row>
    <row r="37" spans="2:105" s="8" customFormat="1" ht="12.95" customHeight="1" x14ac:dyDescent="0.2">
      <c r="B37" s="133"/>
      <c r="C37" s="133"/>
      <c r="D37" s="133"/>
      <c r="E37" s="133"/>
      <c r="F37" s="133"/>
      <c r="G37" s="134" t="s">
        <v>41</v>
      </c>
      <c r="H37" s="134"/>
      <c r="I37" s="134"/>
      <c r="J37" s="134"/>
      <c r="K37" s="134"/>
      <c r="L37" s="134"/>
      <c r="M37" s="134"/>
      <c r="N37" s="134"/>
      <c r="O37" s="134"/>
      <c r="P37" s="134"/>
      <c r="Q37" s="134"/>
      <c r="R37" s="134"/>
      <c r="S37" s="134"/>
      <c r="T37" s="134"/>
      <c r="U37" s="134"/>
      <c r="V37" s="134"/>
      <c r="W37" s="134"/>
      <c r="X37" s="137">
        <v>5602720</v>
      </c>
      <c r="Y37" s="137"/>
      <c r="Z37" s="137"/>
      <c r="AA37" s="137"/>
      <c r="AB37" s="137"/>
      <c r="AC37" s="137"/>
      <c r="AD37" s="133" t="s">
        <v>42</v>
      </c>
      <c r="AE37" s="133"/>
      <c r="AF37" s="133"/>
      <c r="AG37" s="133"/>
      <c r="AH37" s="133"/>
      <c r="AI37" s="133"/>
      <c r="AJ37" s="133" t="s">
        <v>42</v>
      </c>
      <c r="AK37" s="133"/>
      <c r="AL37" s="133"/>
      <c r="AM37" s="133"/>
      <c r="AN37" s="133"/>
      <c r="AO37" s="133"/>
      <c r="AP37" s="133"/>
      <c r="AQ37" s="137">
        <v>5602720</v>
      </c>
      <c r="AR37" s="137"/>
      <c r="AS37" s="137"/>
      <c r="AT37" s="137"/>
      <c r="AU37" s="137"/>
      <c r="AV37" s="137"/>
      <c r="AW37" s="137">
        <v>6344432</v>
      </c>
      <c r="AX37" s="137"/>
      <c r="AY37" s="137"/>
      <c r="AZ37" s="137"/>
      <c r="BA37" s="137"/>
      <c r="BB37" s="137"/>
      <c r="BC37" s="133" t="s">
        <v>42</v>
      </c>
      <c r="BD37" s="133"/>
      <c r="BE37" s="133"/>
      <c r="BF37" s="133"/>
      <c r="BG37" s="133"/>
      <c r="BH37" s="133"/>
      <c r="BI37" s="133" t="s">
        <v>42</v>
      </c>
      <c r="BJ37" s="133"/>
      <c r="BK37" s="133"/>
      <c r="BL37" s="133"/>
      <c r="BM37" s="133"/>
      <c r="BN37" s="133"/>
      <c r="BO37" s="133"/>
      <c r="BP37" s="137">
        <v>6344432</v>
      </c>
      <c r="BQ37" s="137"/>
      <c r="BR37" s="137"/>
      <c r="BS37" s="137"/>
      <c r="BT37" s="137"/>
      <c r="BU37" s="137"/>
      <c r="BV37" s="137">
        <v>8353245</v>
      </c>
      <c r="BW37" s="137"/>
      <c r="BX37" s="137"/>
      <c r="BY37" s="137"/>
      <c r="BZ37" s="137"/>
      <c r="CA37" s="137"/>
      <c r="CB37" s="133" t="s">
        <v>42</v>
      </c>
      <c r="CC37" s="133"/>
      <c r="CD37" s="133"/>
      <c r="CE37" s="133"/>
      <c r="CF37" s="133"/>
      <c r="CG37" s="133"/>
      <c r="CH37" s="133" t="s">
        <v>42</v>
      </c>
      <c r="CI37" s="133"/>
      <c r="CJ37" s="133"/>
      <c r="CK37" s="133"/>
      <c r="CL37" s="133"/>
      <c r="CM37" s="133"/>
      <c r="CN37" s="133"/>
      <c r="CO37" s="137">
        <v>8353245</v>
      </c>
      <c r="CP37" s="137"/>
      <c r="CQ37" s="137"/>
      <c r="CR37" s="137"/>
      <c r="CS37" s="137"/>
      <c r="CT37" s="137"/>
    </row>
    <row r="38" spans="2:105" s="8" customFormat="1" ht="21.95" customHeight="1" x14ac:dyDescent="0.2">
      <c r="B38" s="133"/>
      <c r="C38" s="133"/>
      <c r="D38" s="133"/>
      <c r="E38" s="133"/>
      <c r="F38" s="133"/>
      <c r="G38" s="134" t="s">
        <v>43</v>
      </c>
      <c r="H38" s="134"/>
      <c r="I38" s="134"/>
      <c r="J38" s="134"/>
      <c r="K38" s="134"/>
      <c r="L38" s="134"/>
      <c r="M38" s="134"/>
      <c r="N38" s="134"/>
      <c r="O38" s="134"/>
      <c r="P38" s="134"/>
      <c r="Q38" s="134"/>
      <c r="R38" s="134"/>
      <c r="S38" s="134"/>
      <c r="T38" s="134"/>
      <c r="U38" s="134"/>
      <c r="V38" s="134"/>
      <c r="W38" s="134"/>
      <c r="X38" s="133" t="s">
        <v>42</v>
      </c>
      <c r="Y38" s="133"/>
      <c r="Z38" s="133"/>
      <c r="AA38" s="133"/>
      <c r="AB38" s="133"/>
      <c r="AC38" s="133"/>
      <c r="AD38" s="137">
        <v>811013</v>
      </c>
      <c r="AE38" s="137"/>
      <c r="AF38" s="137"/>
      <c r="AG38" s="137"/>
      <c r="AH38" s="137"/>
      <c r="AI38" s="137"/>
      <c r="AJ38" s="135"/>
      <c r="AK38" s="135"/>
      <c r="AL38" s="135"/>
      <c r="AM38" s="135"/>
      <c r="AN38" s="135"/>
      <c r="AO38" s="135"/>
      <c r="AP38" s="135"/>
      <c r="AQ38" s="138">
        <v>811013</v>
      </c>
      <c r="AR38" s="138"/>
      <c r="AS38" s="138"/>
      <c r="AT38" s="138"/>
      <c r="AU38" s="138"/>
      <c r="AV38" s="138"/>
      <c r="AW38" s="133" t="s">
        <v>44</v>
      </c>
      <c r="AX38" s="133"/>
      <c r="AY38" s="133"/>
      <c r="AZ38" s="133"/>
      <c r="BA38" s="133"/>
      <c r="BB38" s="133"/>
      <c r="BC38" s="138">
        <v>819057</v>
      </c>
      <c r="BD38" s="138"/>
      <c r="BE38" s="138"/>
      <c r="BF38" s="138"/>
      <c r="BG38" s="138"/>
      <c r="BH38" s="138"/>
      <c r="BI38" s="135"/>
      <c r="BJ38" s="135"/>
      <c r="BK38" s="135"/>
      <c r="BL38" s="135"/>
      <c r="BM38" s="135"/>
      <c r="BN38" s="135"/>
      <c r="BO38" s="135"/>
      <c r="BP38" s="138">
        <v>819057</v>
      </c>
      <c r="BQ38" s="138"/>
      <c r="BR38" s="138"/>
      <c r="BS38" s="138"/>
      <c r="BT38" s="138"/>
      <c r="BU38" s="138"/>
      <c r="BV38" s="133" t="s">
        <v>44</v>
      </c>
      <c r="BW38" s="133"/>
      <c r="BX38" s="133"/>
      <c r="BY38" s="133"/>
      <c r="BZ38" s="133"/>
      <c r="CA38" s="133"/>
      <c r="CB38" s="138">
        <v>660836</v>
      </c>
      <c r="CC38" s="138"/>
      <c r="CD38" s="138"/>
      <c r="CE38" s="138"/>
      <c r="CF38" s="138"/>
      <c r="CG38" s="138"/>
      <c r="CH38" s="135"/>
      <c r="CI38" s="135"/>
      <c r="CJ38" s="135"/>
      <c r="CK38" s="135"/>
      <c r="CL38" s="135"/>
      <c r="CM38" s="135"/>
      <c r="CN38" s="135"/>
      <c r="CO38" s="138">
        <v>660836</v>
      </c>
      <c r="CP38" s="138"/>
      <c r="CQ38" s="138"/>
      <c r="CR38" s="138"/>
      <c r="CS38" s="138"/>
      <c r="CT38" s="138"/>
    </row>
    <row r="39" spans="2:105" s="9" customFormat="1" ht="33" customHeight="1" x14ac:dyDescent="0.2">
      <c r="B39" s="136">
        <v>25010100</v>
      </c>
      <c r="C39" s="136"/>
      <c r="D39" s="136"/>
      <c r="E39" s="136"/>
      <c r="F39" s="136"/>
      <c r="G39" s="93" t="s">
        <v>45</v>
      </c>
      <c r="H39" s="93"/>
      <c r="I39" s="93"/>
      <c r="J39" s="93"/>
      <c r="K39" s="93"/>
      <c r="L39" s="93"/>
      <c r="M39" s="93"/>
      <c r="N39" s="93"/>
      <c r="O39" s="93"/>
      <c r="P39" s="93"/>
      <c r="Q39" s="93"/>
      <c r="R39" s="93"/>
      <c r="S39" s="93"/>
      <c r="T39" s="93"/>
      <c r="U39" s="93"/>
      <c r="V39" s="93"/>
      <c r="W39" s="93"/>
      <c r="X39" s="94"/>
      <c r="Y39" s="94"/>
      <c r="Z39" s="94"/>
      <c r="AA39" s="94"/>
      <c r="AB39" s="94"/>
      <c r="AC39" s="94"/>
      <c r="AD39" s="110">
        <v>811013</v>
      </c>
      <c r="AE39" s="110"/>
      <c r="AF39" s="110"/>
      <c r="AG39" s="110"/>
      <c r="AH39" s="110"/>
      <c r="AI39" s="110"/>
      <c r="AJ39" s="95"/>
      <c r="AK39" s="95"/>
      <c r="AL39" s="95"/>
      <c r="AM39" s="95"/>
      <c r="AN39" s="95"/>
      <c r="AO39" s="95"/>
      <c r="AP39" s="95"/>
      <c r="AQ39" s="110">
        <v>811013</v>
      </c>
      <c r="AR39" s="110"/>
      <c r="AS39" s="110"/>
      <c r="AT39" s="110"/>
      <c r="AU39" s="110"/>
      <c r="AV39" s="110"/>
      <c r="AW39" s="94"/>
      <c r="AX39" s="94"/>
      <c r="AY39" s="94"/>
      <c r="AZ39" s="94"/>
      <c r="BA39" s="94"/>
      <c r="BB39" s="94"/>
      <c r="BC39" s="110">
        <v>819057</v>
      </c>
      <c r="BD39" s="110"/>
      <c r="BE39" s="110"/>
      <c r="BF39" s="110"/>
      <c r="BG39" s="110"/>
      <c r="BH39" s="110"/>
      <c r="BI39" s="95"/>
      <c r="BJ39" s="95"/>
      <c r="BK39" s="95"/>
      <c r="BL39" s="95"/>
      <c r="BM39" s="95"/>
      <c r="BN39" s="95"/>
      <c r="BO39" s="95"/>
      <c r="BP39" s="110">
        <v>819057</v>
      </c>
      <c r="BQ39" s="110"/>
      <c r="BR39" s="110"/>
      <c r="BS39" s="110"/>
      <c r="BT39" s="110"/>
      <c r="BU39" s="110"/>
      <c r="BV39" s="94"/>
      <c r="BW39" s="94"/>
      <c r="BX39" s="94"/>
      <c r="BY39" s="94"/>
      <c r="BZ39" s="94"/>
      <c r="CA39" s="94"/>
      <c r="CB39" s="110">
        <v>660836</v>
      </c>
      <c r="CC39" s="110"/>
      <c r="CD39" s="110"/>
      <c r="CE39" s="110"/>
      <c r="CF39" s="110"/>
      <c r="CG39" s="110"/>
      <c r="CH39" s="95"/>
      <c r="CI39" s="95"/>
      <c r="CJ39" s="95"/>
      <c r="CK39" s="95"/>
      <c r="CL39" s="95"/>
      <c r="CM39" s="95"/>
      <c r="CN39" s="95"/>
      <c r="CO39" s="110">
        <v>660836</v>
      </c>
      <c r="CP39" s="110"/>
      <c r="CQ39" s="110"/>
      <c r="CR39" s="110"/>
      <c r="CS39" s="110"/>
      <c r="CT39" s="110"/>
    </row>
    <row r="40" spans="2:105" s="8" customFormat="1" ht="21.95" customHeight="1" x14ac:dyDescent="0.2">
      <c r="B40" s="133"/>
      <c r="C40" s="133"/>
      <c r="D40" s="133"/>
      <c r="E40" s="133"/>
      <c r="F40" s="133"/>
      <c r="G40" s="134" t="s">
        <v>46</v>
      </c>
      <c r="H40" s="134"/>
      <c r="I40" s="134"/>
      <c r="J40" s="134"/>
      <c r="K40" s="134"/>
      <c r="L40" s="134"/>
      <c r="M40" s="134"/>
      <c r="N40" s="134"/>
      <c r="O40" s="134"/>
      <c r="P40" s="134"/>
      <c r="Q40" s="134"/>
      <c r="R40" s="134"/>
      <c r="S40" s="134"/>
      <c r="T40" s="134"/>
      <c r="U40" s="134"/>
      <c r="V40" s="134"/>
      <c r="W40" s="134"/>
      <c r="X40" s="133" t="s">
        <v>42</v>
      </c>
      <c r="Y40" s="133"/>
      <c r="Z40" s="133"/>
      <c r="AA40" s="133"/>
      <c r="AB40" s="133"/>
      <c r="AC40" s="133"/>
      <c r="AD40" s="137">
        <v>39968</v>
      </c>
      <c r="AE40" s="137"/>
      <c r="AF40" s="137"/>
      <c r="AG40" s="137"/>
      <c r="AH40" s="137"/>
      <c r="AI40" s="137"/>
      <c r="AJ40" s="138">
        <v>39968</v>
      </c>
      <c r="AK40" s="138"/>
      <c r="AL40" s="138"/>
      <c r="AM40" s="138"/>
      <c r="AN40" s="138"/>
      <c r="AO40" s="138"/>
      <c r="AP40" s="138"/>
      <c r="AQ40" s="138">
        <v>39968</v>
      </c>
      <c r="AR40" s="138"/>
      <c r="AS40" s="138"/>
      <c r="AT40" s="138"/>
      <c r="AU40" s="138"/>
      <c r="AV40" s="138"/>
      <c r="AW40" s="133" t="s">
        <v>44</v>
      </c>
      <c r="AX40" s="133"/>
      <c r="AY40" s="133"/>
      <c r="AZ40" s="133"/>
      <c r="BA40" s="133"/>
      <c r="BB40" s="133"/>
      <c r="BC40" s="138">
        <v>50000</v>
      </c>
      <c r="BD40" s="138"/>
      <c r="BE40" s="138"/>
      <c r="BF40" s="138"/>
      <c r="BG40" s="138"/>
      <c r="BH40" s="138"/>
      <c r="BI40" s="138">
        <v>50000</v>
      </c>
      <c r="BJ40" s="138"/>
      <c r="BK40" s="138"/>
      <c r="BL40" s="138"/>
      <c r="BM40" s="138"/>
      <c r="BN40" s="138"/>
      <c r="BO40" s="138"/>
      <c r="BP40" s="138">
        <v>50000</v>
      </c>
      <c r="BQ40" s="138"/>
      <c r="BR40" s="138"/>
      <c r="BS40" s="138"/>
      <c r="BT40" s="138"/>
      <c r="BU40" s="138"/>
      <c r="BV40" s="133" t="s">
        <v>44</v>
      </c>
      <c r="BW40" s="133"/>
      <c r="BX40" s="133"/>
      <c r="BY40" s="133"/>
      <c r="BZ40" s="133"/>
      <c r="CA40" s="133"/>
      <c r="CB40" s="138">
        <v>18000</v>
      </c>
      <c r="CC40" s="138"/>
      <c r="CD40" s="138"/>
      <c r="CE40" s="138"/>
      <c r="CF40" s="138"/>
      <c r="CG40" s="138"/>
      <c r="CH40" s="138">
        <v>18000</v>
      </c>
      <c r="CI40" s="138"/>
      <c r="CJ40" s="138"/>
      <c r="CK40" s="138"/>
      <c r="CL40" s="138"/>
      <c r="CM40" s="138"/>
      <c r="CN40" s="138"/>
      <c r="CO40" s="138">
        <v>18000</v>
      </c>
      <c r="CP40" s="138"/>
      <c r="CQ40" s="138"/>
      <c r="CR40" s="138"/>
      <c r="CS40" s="138"/>
      <c r="CT40" s="138"/>
    </row>
    <row r="41" spans="2:105" s="9" customFormat="1" ht="33" customHeight="1" x14ac:dyDescent="0.2">
      <c r="B41" s="132">
        <v>602400</v>
      </c>
      <c r="C41" s="132"/>
      <c r="D41" s="132"/>
      <c r="E41" s="132"/>
      <c r="F41" s="132"/>
      <c r="G41" s="93" t="s">
        <v>47</v>
      </c>
      <c r="H41" s="93"/>
      <c r="I41" s="93"/>
      <c r="J41" s="93"/>
      <c r="K41" s="93"/>
      <c r="L41" s="93"/>
      <c r="M41" s="93"/>
      <c r="N41" s="93"/>
      <c r="O41" s="93"/>
      <c r="P41" s="93"/>
      <c r="Q41" s="93"/>
      <c r="R41" s="93"/>
      <c r="S41" s="93"/>
      <c r="T41" s="93"/>
      <c r="U41" s="93"/>
      <c r="V41" s="93"/>
      <c r="W41" s="93"/>
      <c r="X41" s="94"/>
      <c r="Y41" s="94"/>
      <c r="Z41" s="94"/>
      <c r="AA41" s="94"/>
      <c r="AB41" s="94"/>
      <c r="AC41" s="94"/>
      <c r="AD41" s="110">
        <v>39968</v>
      </c>
      <c r="AE41" s="110"/>
      <c r="AF41" s="110"/>
      <c r="AG41" s="110"/>
      <c r="AH41" s="110"/>
      <c r="AI41" s="110"/>
      <c r="AJ41" s="110">
        <v>39968</v>
      </c>
      <c r="AK41" s="110"/>
      <c r="AL41" s="110"/>
      <c r="AM41" s="110"/>
      <c r="AN41" s="110"/>
      <c r="AO41" s="110"/>
      <c r="AP41" s="110"/>
      <c r="AQ41" s="110">
        <v>39968</v>
      </c>
      <c r="AR41" s="110"/>
      <c r="AS41" s="110"/>
      <c r="AT41" s="110"/>
      <c r="AU41" s="110"/>
      <c r="AV41" s="110"/>
      <c r="AW41" s="94"/>
      <c r="AX41" s="94"/>
      <c r="AY41" s="94"/>
      <c r="AZ41" s="94"/>
      <c r="BA41" s="94"/>
      <c r="BB41" s="94"/>
      <c r="BC41" s="110">
        <v>50000</v>
      </c>
      <c r="BD41" s="110"/>
      <c r="BE41" s="110"/>
      <c r="BF41" s="110"/>
      <c r="BG41" s="110"/>
      <c r="BH41" s="110"/>
      <c r="BI41" s="110">
        <v>50000</v>
      </c>
      <c r="BJ41" s="110"/>
      <c r="BK41" s="110"/>
      <c r="BL41" s="110"/>
      <c r="BM41" s="110"/>
      <c r="BN41" s="110"/>
      <c r="BO41" s="110"/>
      <c r="BP41" s="110">
        <v>50000</v>
      </c>
      <c r="BQ41" s="110"/>
      <c r="BR41" s="110"/>
      <c r="BS41" s="110"/>
      <c r="BT41" s="110"/>
      <c r="BU41" s="110"/>
      <c r="BV41" s="94"/>
      <c r="BW41" s="94"/>
      <c r="BX41" s="94"/>
      <c r="BY41" s="94"/>
      <c r="BZ41" s="94"/>
      <c r="CA41" s="94"/>
      <c r="CB41" s="110">
        <v>18000</v>
      </c>
      <c r="CC41" s="110"/>
      <c r="CD41" s="110"/>
      <c r="CE41" s="110"/>
      <c r="CF41" s="110"/>
      <c r="CG41" s="110"/>
      <c r="CH41" s="110">
        <v>18000</v>
      </c>
      <c r="CI41" s="110"/>
      <c r="CJ41" s="110"/>
      <c r="CK41" s="110"/>
      <c r="CL41" s="110"/>
      <c r="CM41" s="110"/>
      <c r="CN41" s="110"/>
      <c r="CO41" s="110">
        <v>18000</v>
      </c>
      <c r="CP41" s="110"/>
      <c r="CQ41" s="110"/>
      <c r="CR41" s="110"/>
      <c r="CS41" s="110"/>
      <c r="CT41" s="110"/>
    </row>
    <row r="42" spans="2:105" s="8" customFormat="1" ht="12.95" customHeight="1" x14ac:dyDescent="0.2">
      <c r="B42" s="133"/>
      <c r="C42" s="133"/>
      <c r="D42" s="133"/>
      <c r="E42" s="133"/>
      <c r="F42" s="133"/>
      <c r="G42" s="134" t="s">
        <v>48</v>
      </c>
      <c r="H42" s="134"/>
      <c r="I42" s="134"/>
      <c r="J42" s="134"/>
      <c r="K42" s="134"/>
      <c r="L42" s="134"/>
      <c r="M42" s="134"/>
      <c r="N42" s="134"/>
      <c r="O42" s="134"/>
      <c r="P42" s="134"/>
      <c r="Q42" s="134"/>
      <c r="R42" s="134"/>
      <c r="S42" s="134"/>
      <c r="T42" s="134"/>
      <c r="U42" s="134"/>
      <c r="V42" s="134"/>
      <c r="W42" s="134"/>
      <c r="X42" s="133" t="s">
        <v>42</v>
      </c>
      <c r="Y42" s="133"/>
      <c r="Z42" s="133"/>
      <c r="AA42" s="133"/>
      <c r="AB42" s="133"/>
      <c r="AC42" s="133"/>
      <c r="AD42" s="157"/>
      <c r="AE42" s="157"/>
      <c r="AF42" s="157"/>
      <c r="AG42" s="157"/>
      <c r="AH42" s="157"/>
      <c r="AI42" s="157"/>
      <c r="AJ42" s="135"/>
      <c r="AK42" s="135"/>
      <c r="AL42" s="135"/>
      <c r="AM42" s="135"/>
      <c r="AN42" s="135"/>
      <c r="AO42" s="135"/>
      <c r="AP42" s="135"/>
      <c r="AQ42" s="135"/>
      <c r="AR42" s="135"/>
      <c r="AS42" s="135"/>
      <c r="AT42" s="135"/>
      <c r="AU42" s="135"/>
      <c r="AV42" s="135"/>
      <c r="AW42" s="133" t="s">
        <v>44</v>
      </c>
      <c r="AX42" s="133"/>
      <c r="AY42" s="133"/>
      <c r="AZ42" s="133"/>
      <c r="BA42" s="133"/>
      <c r="BB42" s="133"/>
      <c r="BC42" s="135"/>
      <c r="BD42" s="135"/>
      <c r="BE42" s="135"/>
      <c r="BF42" s="135"/>
      <c r="BG42" s="135"/>
      <c r="BH42" s="135"/>
      <c r="BI42" s="135"/>
      <c r="BJ42" s="135"/>
      <c r="BK42" s="135"/>
      <c r="BL42" s="135"/>
      <c r="BM42" s="135"/>
      <c r="BN42" s="135"/>
      <c r="BO42" s="135"/>
      <c r="BP42" s="135"/>
      <c r="BQ42" s="135"/>
      <c r="BR42" s="135"/>
      <c r="BS42" s="135"/>
      <c r="BT42" s="135"/>
      <c r="BU42" s="135"/>
      <c r="BV42" s="133" t="s">
        <v>44</v>
      </c>
      <c r="BW42" s="133"/>
      <c r="BX42" s="133"/>
      <c r="BY42" s="133"/>
      <c r="BZ42" s="133"/>
      <c r="CA42" s="133"/>
      <c r="CB42" s="135"/>
      <c r="CC42" s="135"/>
      <c r="CD42" s="135"/>
      <c r="CE42" s="135"/>
      <c r="CF42" s="135"/>
      <c r="CG42" s="135"/>
      <c r="CH42" s="135"/>
      <c r="CI42" s="135"/>
      <c r="CJ42" s="135"/>
      <c r="CK42" s="135"/>
      <c r="CL42" s="135"/>
      <c r="CM42" s="135"/>
      <c r="CN42" s="135"/>
      <c r="CO42" s="135"/>
      <c r="CP42" s="135"/>
      <c r="CQ42" s="135"/>
      <c r="CR42" s="135"/>
      <c r="CS42" s="135"/>
      <c r="CT42" s="135"/>
    </row>
    <row r="43" spans="2:105" s="9" customFormat="1" ht="12.95" customHeight="1" x14ac:dyDescent="0.2">
      <c r="B43" s="95" t="s">
        <v>49</v>
      </c>
      <c r="C43" s="95"/>
      <c r="D43" s="95"/>
      <c r="E43" s="95"/>
      <c r="F43" s="95"/>
      <c r="G43" s="95"/>
      <c r="H43" s="95"/>
      <c r="I43" s="95"/>
      <c r="J43" s="95"/>
      <c r="K43" s="95"/>
      <c r="L43" s="95"/>
      <c r="M43" s="95"/>
      <c r="N43" s="95"/>
      <c r="O43" s="95"/>
      <c r="P43" s="95"/>
      <c r="Q43" s="95"/>
      <c r="R43" s="95"/>
      <c r="S43" s="95"/>
      <c r="T43" s="95"/>
      <c r="U43" s="95"/>
      <c r="V43" s="95"/>
      <c r="W43" s="95"/>
      <c r="X43" s="110">
        <v>5602720</v>
      </c>
      <c r="Y43" s="110"/>
      <c r="Z43" s="110"/>
      <c r="AA43" s="110"/>
      <c r="AB43" s="110"/>
      <c r="AC43" s="110"/>
      <c r="AD43" s="110">
        <v>850981</v>
      </c>
      <c r="AE43" s="110"/>
      <c r="AF43" s="110"/>
      <c r="AG43" s="110"/>
      <c r="AH43" s="110"/>
      <c r="AI43" s="110"/>
      <c r="AJ43" s="110">
        <v>39968</v>
      </c>
      <c r="AK43" s="110"/>
      <c r="AL43" s="110"/>
      <c r="AM43" s="110"/>
      <c r="AN43" s="110"/>
      <c r="AO43" s="110"/>
      <c r="AP43" s="110"/>
      <c r="AQ43" s="110">
        <v>6453700</v>
      </c>
      <c r="AR43" s="110"/>
      <c r="AS43" s="110"/>
      <c r="AT43" s="110"/>
      <c r="AU43" s="110"/>
      <c r="AV43" s="110"/>
      <c r="AW43" s="110">
        <v>6344432</v>
      </c>
      <c r="AX43" s="110"/>
      <c r="AY43" s="110"/>
      <c r="AZ43" s="110"/>
      <c r="BA43" s="110"/>
      <c r="BB43" s="110"/>
      <c r="BC43" s="110">
        <v>869057</v>
      </c>
      <c r="BD43" s="110"/>
      <c r="BE43" s="110"/>
      <c r="BF43" s="110"/>
      <c r="BG43" s="110"/>
      <c r="BH43" s="110"/>
      <c r="BI43" s="110">
        <v>50000</v>
      </c>
      <c r="BJ43" s="110"/>
      <c r="BK43" s="110"/>
      <c r="BL43" s="110"/>
      <c r="BM43" s="110"/>
      <c r="BN43" s="110"/>
      <c r="BO43" s="110"/>
      <c r="BP43" s="110">
        <v>7213489</v>
      </c>
      <c r="BQ43" s="110"/>
      <c r="BR43" s="110"/>
      <c r="BS43" s="110"/>
      <c r="BT43" s="110"/>
      <c r="BU43" s="110"/>
      <c r="BV43" s="110">
        <v>8353245</v>
      </c>
      <c r="BW43" s="110"/>
      <c r="BX43" s="110"/>
      <c r="BY43" s="110"/>
      <c r="BZ43" s="110"/>
      <c r="CA43" s="110"/>
      <c r="CB43" s="110">
        <v>678836</v>
      </c>
      <c r="CC43" s="110"/>
      <c r="CD43" s="110"/>
      <c r="CE43" s="110"/>
      <c r="CF43" s="110"/>
      <c r="CG43" s="110"/>
      <c r="CH43" s="110">
        <v>18000</v>
      </c>
      <c r="CI43" s="110"/>
      <c r="CJ43" s="110"/>
      <c r="CK43" s="110"/>
      <c r="CL43" s="110"/>
      <c r="CM43" s="110"/>
      <c r="CN43" s="110"/>
      <c r="CO43" s="110">
        <v>9032081</v>
      </c>
      <c r="CP43" s="110"/>
      <c r="CQ43" s="110"/>
      <c r="CR43" s="110"/>
      <c r="CS43" s="110"/>
      <c r="CT43" s="110"/>
    </row>
    <row r="44" spans="2:105" ht="12.95" customHeight="1" x14ac:dyDescent="0.2"/>
    <row r="45" spans="2:105" ht="12.95" customHeight="1" x14ac:dyDescent="0.2">
      <c r="B45" s="27" t="s">
        <v>50</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row>
    <row r="46" spans="2:105" ht="12.95" customHeight="1" x14ac:dyDescent="0.2">
      <c r="BP46" s="26" t="s">
        <v>29</v>
      </c>
      <c r="BQ46" s="26"/>
      <c r="BR46" s="26"/>
      <c r="BS46" s="26"/>
      <c r="BT46" s="26"/>
    </row>
    <row r="47" spans="2:105" ht="12.95" customHeight="1" x14ac:dyDescent="0.2">
      <c r="B47" s="139" t="s">
        <v>30</v>
      </c>
      <c r="C47" s="139"/>
      <c r="D47" s="139"/>
      <c r="E47" s="139"/>
      <c r="F47" s="139"/>
      <c r="G47" s="146" t="s">
        <v>31</v>
      </c>
      <c r="H47" s="146"/>
      <c r="I47" s="146"/>
      <c r="J47" s="146"/>
      <c r="K47" s="146"/>
      <c r="L47" s="146"/>
      <c r="M47" s="146"/>
      <c r="N47" s="146"/>
      <c r="O47" s="146"/>
      <c r="P47" s="146"/>
      <c r="Q47" s="146"/>
      <c r="R47" s="146"/>
      <c r="S47" s="146"/>
      <c r="T47" s="146"/>
      <c r="U47" s="146"/>
      <c r="V47" s="146"/>
      <c r="W47" s="146"/>
      <c r="X47" s="149" t="s">
        <v>51</v>
      </c>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t="s">
        <v>52</v>
      </c>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row>
    <row r="48" spans="2:105" ht="18.95" customHeight="1" x14ac:dyDescent="0.2">
      <c r="B48" s="140"/>
      <c r="C48" s="141"/>
      <c r="D48" s="141"/>
      <c r="E48" s="141"/>
      <c r="F48" s="142"/>
      <c r="G48" s="147"/>
      <c r="H48" s="141"/>
      <c r="I48" s="141"/>
      <c r="J48" s="141"/>
      <c r="K48" s="141"/>
      <c r="L48" s="141"/>
      <c r="M48" s="141"/>
      <c r="N48" s="141"/>
      <c r="O48" s="141"/>
      <c r="P48" s="141"/>
      <c r="Q48" s="141"/>
      <c r="R48" s="141"/>
      <c r="S48" s="141"/>
      <c r="T48" s="141"/>
      <c r="U48" s="141"/>
      <c r="V48" s="141"/>
      <c r="W48" s="142"/>
      <c r="X48" s="150" t="s">
        <v>35</v>
      </c>
      <c r="Y48" s="150"/>
      <c r="Z48" s="150"/>
      <c r="AA48" s="150"/>
      <c r="AB48" s="150"/>
      <c r="AC48" s="150"/>
      <c r="AD48" s="150" t="s">
        <v>36</v>
      </c>
      <c r="AE48" s="150"/>
      <c r="AF48" s="150"/>
      <c r="AG48" s="150"/>
      <c r="AH48" s="150"/>
      <c r="AI48" s="150"/>
      <c r="AJ48" s="151" t="s">
        <v>37</v>
      </c>
      <c r="AK48" s="151"/>
      <c r="AL48" s="151"/>
      <c r="AM48" s="151"/>
      <c r="AN48" s="151"/>
      <c r="AO48" s="151"/>
      <c r="AP48" s="151"/>
      <c r="AQ48" s="150" t="s">
        <v>38</v>
      </c>
      <c r="AR48" s="150"/>
      <c r="AS48" s="150"/>
      <c r="AT48" s="150"/>
      <c r="AU48" s="150"/>
      <c r="AV48" s="150"/>
      <c r="AW48" s="150" t="s">
        <v>35</v>
      </c>
      <c r="AX48" s="150"/>
      <c r="AY48" s="150"/>
      <c r="AZ48" s="150"/>
      <c r="BA48" s="150"/>
      <c r="BB48" s="150"/>
      <c r="BC48" s="150" t="s">
        <v>36</v>
      </c>
      <c r="BD48" s="150"/>
      <c r="BE48" s="150"/>
      <c r="BF48" s="150"/>
      <c r="BG48" s="150"/>
      <c r="BH48" s="150"/>
      <c r="BI48" s="151" t="s">
        <v>37</v>
      </c>
      <c r="BJ48" s="151"/>
      <c r="BK48" s="151"/>
      <c r="BL48" s="151"/>
      <c r="BM48" s="151"/>
      <c r="BN48" s="151"/>
      <c r="BO48" s="151"/>
      <c r="BP48" s="150" t="s">
        <v>39</v>
      </c>
      <c r="BQ48" s="150"/>
      <c r="BR48" s="150"/>
      <c r="BS48" s="150"/>
      <c r="BT48" s="150"/>
      <c r="BU48" s="150"/>
    </row>
    <row r="49" spans="2:106" ht="18.95" customHeight="1" x14ac:dyDescent="0.2">
      <c r="B49" s="143"/>
      <c r="C49" s="144"/>
      <c r="D49" s="144"/>
      <c r="E49" s="144"/>
      <c r="F49" s="145"/>
      <c r="G49" s="148"/>
      <c r="H49" s="144"/>
      <c r="I49" s="144"/>
      <c r="J49" s="144"/>
      <c r="K49" s="144"/>
      <c r="L49" s="144"/>
      <c r="M49" s="144"/>
      <c r="N49" s="144"/>
      <c r="O49" s="144"/>
      <c r="P49" s="144"/>
      <c r="Q49" s="144"/>
      <c r="R49" s="144"/>
      <c r="S49" s="144"/>
      <c r="T49" s="144"/>
      <c r="U49" s="144"/>
      <c r="V49" s="144"/>
      <c r="W49" s="145"/>
      <c r="X49" s="148"/>
      <c r="Y49" s="144"/>
      <c r="Z49" s="144"/>
      <c r="AA49" s="144"/>
      <c r="AB49" s="144"/>
      <c r="AC49" s="145"/>
      <c r="AD49" s="148"/>
      <c r="AE49" s="144"/>
      <c r="AF49" s="144"/>
      <c r="AG49" s="144"/>
      <c r="AH49" s="144"/>
      <c r="AI49" s="145"/>
      <c r="AJ49" s="152"/>
      <c r="AK49" s="153"/>
      <c r="AL49" s="153"/>
      <c r="AM49" s="153"/>
      <c r="AN49" s="153"/>
      <c r="AO49" s="153"/>
      <c r="AP49" s="154"/>
      <c r="AQ49" s="148"/>
      <c r="AR49" s="144"/>
      <c r="AS49" s="144"/>
      <c r="AT49" s="144"/>
      <c r="AU49" s="144"/>
      <c r="AV49" s="145"/>
      <c r="AW49" s="148"/>
      <c r="AX49" s="144"/>
      <c r="AY49" s="144"/>
      <c r="AZ49" s="144"/>
      <c r="BA49" s="144"/>
      <c r="BB49" s="145"/>
      <c r="BC49" s="148"/>
      <c r="BD49" s="144"/>
      <c r="BE49" s="144"/>
      <c r="BF49" s="144"/>
      <c r="BG49" s="144"/>
      <c r="BH49" s="145"/>
      <c r="BI49" s="152"/>
      <c r="BJ49" s="153"/>
      <c r="BK49" s="153"/>
      <c r="BL49" s="153"/>
      <c r="BM49" s="153"/>
      <c r="BN49" s="153"/>
      <c r="BO49" s="154"/>
      <c r="BP49" s="148"/>
      <c r="BQ49" s="144"/>
      <c r="BR49" s="144"/>
      <c r="BS49" s="144"/>
      <c r="BT49" s="144"/>
      <c r="BU49" s="145"/>
    </row>
    <row r="50" spans="2:106" ht="12.95" customHeight="1" x14ac:dyDescent="0.2">
      <c r="B50" s="155">
        <v>1</v>
      </c>
      <c r="C50" s="155"/>
      <c r="D50" s="155"/>
      <c r="E50" s="155"/>
      <c r="F50" s="155"/>
      <c r="G50" s="156">
        <v>2</v>
      </c>
      <c r="H50" s="156"/>
      <c r="I50" s="156"/>
      <c r="J50" s="156"/>
      <c r="K50" s="156"/>
      <c r="L50" s="156"/>
      <c r="M50" s="156"/>
      <c r="N50" s="156"/>
      <c r="O50" s="156"/>
      <c r="P50" s="156"/>
      <c r="Q50" s="156"/>
      <c r="R50" s="156"/>
      <c r="S50" s="156"/>
      <c r="T50" s="156"/>
      <c r="U50" s="156"/>
      <c r="V50" s="156"/>
      <c r="W50" s="156"/>
      <c r="X50" s="156">
        <v>3</v>
      </c>
      <c r="Y50" s="156"/>
      <c r="Z50" s="156"/>
      <c r="AA50" s="156"/>
      <c r="AB50" s="156"/>
      <c r="AC50" s="156"/>
      <c r="AD50" s="156">
        <v>4</v>
      </c>
      <c r="AE50" s="156"/>
      <c r="AF50" s="156"/>
      <c r="AG50" s="156"/>
      <c r="AH50" s="156"/>
      <c r="AI50" s="156"/>
      <c r="AJ50" s="156">
        <v>5</v>
      </c>
      <c r="AK50" s="156"/>
      <c r="AL50" s="156"/>
      <c r="AM50" s="156"/>
      <c r="AN50" s="156"/>
      <c r="AO50" s="156"/>
      <c r="AP50" s="156"/>
      <c r="AQ50" s="156">
        <v>6</v>
      </c>
      <c r="AR50" s="156"/>
      <c r="AS50" s="156"/>
      <c r="AT50" s="156"/>
      <c r="AU50" s="156"/>
      <c r="AV50" s="156"/>
      <c r="AW50" s="156">
        <v>7</v>
      </c>
      <c r="AX50" s="156"/>
      <c r="AY50" s="156"/>
      <c r="AZ50" s="156"/>
      <c r="BA50" s="156"/>
      <c r="BB50" s="156"/>
      <c r="BC50" s="156">
        <v>8</v>
      </c>
      <c r="BD50" s="156"/>
      <c r="BE50" s="156"/>
      <c r="BF50" s="156"/>
      <c r="BG50" s="156"/>
      <c r="BH50" s="156"/>
      <c r="BI50" s="156">
        <v>9</v>
      </c>
      <c r="BJ50" s="156"/>
      <c r="BK50" s="156"/>
      <c r="BL50" s="156"/>
      <c r="BM50" s="156"/>
      <c r="BN50" s="156"/>
      <c r="BO50" s="156"/>
      <c r="BP50" s="156">
        <v>10</v>
      </c>
      <c r="BQ50" s="156"/>
      <c r="BR50" s="156"/>
      <c r="BS50" s="156"/>
      <c r="BT50" s="156"/>
      <c r="BU50" s="156"/>
    </row>
    <row r="51" spans="2:106" s="10" customFormat="1" ht="12.95" customHeight="1" x14ac:dyDescent="0.2">
      <c r="B51" s="133"/>
      <c r="C51" s="133"/>
      <c r="D51" s="133"/>
      <c r="E51" s="133"/>
      <c r="F51" s="133"/>
      <c r="G51" s="134" t="s">
        <v>41</v>
      </c>
      <c r="H51" s="134"/>
      <c r="I51" s="134"/>
      <c r="J51" s="134"/>
      <c r="K51" s="134"/>
      <c r="L51" s="134"/>
      <c r="M51" s="134"/>
      <c r="N51" s="134"/>
      <c r="O51" s="134"/>
      <c r="P51" s="134"/>
      <c r="Q51" s="134"/>
      <c r="R51" s="134"/>
      <c r="S51" s="134"/>
      <c r="T51" s="134"/>
      <c r="U51" s="134"/>
      <c r="V51" s="134"/>
      <c r="W51" s="134"/>
      <c r="X51" s="137">
        <v>9240360</v>
      </c>
      <c r="Y51" s="137"/>
      <c r="Z51" s="137"/>
      <c r="AA51" s="137"/>
      <c r="AB51" s="137"/>
      <c r="AC51" s="137"/>
      <c r="AD51" s="133" t="s">
        <v>42</v>
      </c>
      <c r="AE51" s="133"/>
      <c r="AF51" s="133"/>
      <c r="AG51" s="133"/>
      <c r="AH51" s="133"/>
      <c r="AI51" s="133"/>
      <c r="AJ51" s="133" t="s">
        <v>42</v>
      </c>
      <c r="AK51" s="133"/>
      <c r="AL51" s="133"/>
      <c r="AM51" s="133"/>
      <c r="AN51" s="133"/>
      <c r="AO51" s="133"/>
      <c r="AP51" s="133"/>
      <c r="AQ51" s="137">
        <v>9240360</v>
      </c>
      <c r="AR51" s="137"/>
      <c r="AS51" s="137"/>
      <c r="AT51" s="137"/>
      <c r="AU51" s="137"/>
      <c r="AV51" s="137"/>
      <c r="AW51" s="137">
        <v>10213370</v>
      </c>
      <c r="AX51" s="137"/>
      <c r="AY51" s="137"/>
      <c r="AZ51" s="137"/>
      <c r="BA51" s="137"/>
      <c r="BB51" s="137"/>
      <c r="BC51" s="133" t="s">
        <v>42</v>
      </c>
      <c r="BD51" s="133"/>
      <c r="BE51" s="133"/>
      <c r="BF51" s="133"/>
      <c r="BG51" s="133"/>
      <c r="BH51" s="133"/>
      <c r="BI51" s="133" t="s">
        <v>42</v>
      </c>
      <c r="BJ51" s="133"/>
      <c r="BK51" s="133"/>
      <c r="BL51" s="133"/>
      <c r="BM51" s="133"/>
      <c r="BN51" s="133"/>
      <c r="BO51" s="133"/>
      <c r="BP51" s="137">
        <v>10213370</v>
      </c>
      <c r="BQ51" s="137"/>
      <c r="BR51" s="137"/>
      <c r="BS51" s="137"/>
      <c r="BT51" s="137"/>
      <c r="BU51" s="137"/>
    </row>
    <row r="52" spans="2:106" s="8" customFormat="1" ht="21.95" customHeight="1" x14ac:dyDescent="0.2">
      <c r="B52" s="133"/>
      <c r="C52" s="133"/>
      <c r="D52" s="133"/>
      <c r="E52" s="133"/>
      <c r="F52" s="133"/>
      <c r="G52" s="134" t="s">
        <v>43</v>
      </c>
      <c r="H52" s="134"/>
      <c r="I52" s="134"/>
      <c r="J52" s="134"/>
      <c r="K52" s="134"/>
      <c r="L52" s="134"/>
      <c r="M52" s="134"/>
      <c r="N52" s="134"/>
      <c r="O52" s="134"/>
      <c r="P52" s="134"/>
      <c r="Q52" s="134"/>
      <c r="R52" s="134"/>
      <c r="S52" s="134"/>
      <c r="T52" s="134"/>
      <c r="U52" s="134"/>
      <c r="V52" s="134"/>
      <c r="W52" s="134"/>
      <c r="X52" s="133" t="s">
        <v>42</v>
      </c>
      <c r="Y52" s="133"/>
      <c r="Z52" s="133"/>
      <c r="AA52" s="133"/>
      <c r="AB52" s="133"/>
      <c r="AC52" s="133"/>
      <c r="AD52" s="138">
        <v>731017</v>
      </c>
      <c r="AE52" s="138"/>
      <c r="AF52" s="138"/>
      <c r="AG52" s="138"/>
      <c r="AH52" s="138"/>
      <c r="AI52" s="138"/>
      <c r="AJ52" s="135"/>
      <c r="AK52" s="135"/>
      <c r="AL52" s="135"/>
      <c r="AM52" s="135"/>
      <c r="AN52" s="135"/>
      <c r="AO52" s="135"/>
      <c r="AP52" s="135"/>
      <c r="AQ52" s="138">
        <v>731017</v>
      </c>
      <c r="AR52" s="138"/>
      <c r="AS52" s="138"/>
      <c r="AT52" s="138"/>
      <c r="AU52" s="138"/>
      <c r="AV52" s="138"/>
      <c r="AW52" s="133" t="s">
        <v>44</v>
      </c>
      <c r="AX52" s="133"/>
      <c r="AY52" s="133"/>
      <c r="AZ52" s="133"/>
      <c r="BA52" s="133"/>
      <c r="BB52" s="133"/>
      <c r="BC52" s="138">
        <v>807993</v>
      </c>
      <c r="BD52" s="138"/>
      <c r="BE52" s="138"/>
      <c r="BF52" s="138"/>
      <c r="BG52" s="138"/>
      <c r="BH52" s="138"/>
      <c r="BI52" s="135"/>
      <c r="BJ52" s="135"/>
      <c r="BK52" s="135"/>
      <c r="BL52" s="135"/>
      <c r="BM52" s="135"/>
      <c r="BN52" s="135"/>
      <c r="BO52" s="135"/>
      <c r="BP52" s="138">
        <v>807993</v>
      </c>
      <c r="BQ52" s="138"/>
      <c r="BR52" s="138"/>
      <c r="BS52" s="138"/>
      <c r="BT52" s="138"/>
      <c r="BU52" s="138"/>
    </row>
    <row r="53" spans="2:106" s="11" customFormat="1" ht="33" customHeight="1" x14ac:dyDescent="0.2">
      <c r="B53" s="136">
        <v>25010100</v>
      </c>
      <c r="C53" s="136"/>
      <c r="D53" s="136"/>
      <c r="E53" s="136"/>
      <c r="F53" s="136"/>
      <c r="G53" s="93" t="s">
        <v>45</v>
      </c>
      <c r="H53" s="93"/>
      <c r="I53" s="93"/>
      <c r="J53" s="93"/>
      <c r="K53" s="93"/>
      <c r="L53" s="93"/>
      <c r="M53" s="93"/>
      <c r="N53" s="93"/>
      <c r="O53" s="93"/>
      <c r="P53" s="93"/>
      <c r="Q53" s="93"/>
      <c r="R53" s="93"/>
      <c r="S53" s="93"/>
      <c r="T53" s="93"/>
      <c r="U53" s="93"/>
      <c r="V53" s="93"/>
      <c r="W53" s="93"/>
      <c r="X53" s="94"/>
      <c r="Y53" s="94"/>
      <c r="Z53" s="94"/>
      <c r="AA53" s="94"/>
      <c r="AB53" s="94"/>
      <c r="AC53" s="94"/>
      <c r="AD53" s="110">
        <v>731017</v>
      </c>
      <c r="AE53" s="110"/>
      <c r="AF53" s="110"/>
      <c r="AG53" s="110"/>
      <c r="AH53" s="110"/>
      <c r="AI53" s="110"/>
      <c r="AJ53" s="95"/>
      <c r="AK53" s="95"/>
      <c r="AL53" s="95"/>
      <c r="AM53" s="95"/>
      <c r="AN53" s="95"/>
      <c r="AO53" s="95"/>
      <c r="AP53" s="95"/>
      <c r="AQ53" s="110">
        <v>731017</v>
      </c>
      <c r="AR53" s="110"/>
      <c r="AS53" s="110"/>
      <c r="AT53" s="110"/>
      <c r="AU53" s="110"/>
      <c r="AV53" s="110"/>
      <c r="AW53" s="94"/>
      <c r="AX53" s="94"/>
      <c r="AY53" s="94"/>
      <c r="AZ53" s="94"/>
      <c r="BA53" s="94"/>
      <c r="BB53" s="94"/>
      <c r="BC53" s="110">
        <v>807993</v>
      </c>
      <c r="BD53" s="110"/>
      <c r="BE53" s="110"/>
      <c r="BF53" s="110"/>
      <c r="BG53" s="110"/>
      <c r="BH53" s="110"/>
      <c r="BI53" s="95"/>
      <c r="BJ53" s="95"/>
      <c r="BK53" s="95"/>
      <c r="BL53" s="95"/>
      <c r="BM53" s="95"/>
      <c r="BN53" s="95"/>
      <c r="BO53" s="95"/>
      <c r="BP53" s="110">
        <v>807993</v>
      </c>
      <c r="BQ53" s="110"/>
      <c r="BR53" s="110"/>
      <c r="BS53" s="110"/>
      <c r="BT53" s="110"/>
      <c r="BU53" s="110"/>
    </row>
    <row r="54" spans="2:106" s="8" customFormat="1" ht="21.95" customHeight="1" x14ac:dyDescent="0.2">
      <c r="B54" s="133"/>
      <c r="C54" s="133"/>
      <c r="D54" s="133"/>
      <c r="E54" s="133"/>
      <c r="F54" s="133"/>
      <c r="G54" s="134" t="s">
        <v>46</v>
      </c>
      <c r="H54" s="134"/>
      <c r="I54" s="134"/>
      <c r="J54" s="134"/>
      <c r="K54" s="134"/>
      <c r="L54" s="134"/>
      <c r="M54" s="134"/>
      <c r="N54" s="134"/>
      <c r="O54" s="134"/>
      <c r="P54" s="134"/>
      <c r="Q54" s="134"/>
      <c r="R54" s="134"/>
      <c r="S54" s="134"/>
      <c r="T54" s="134"/>
      <c r="U54" s="134"/>
      <c r="V54" s="134"/>
      <c r="W54" s="134"/>
      <c r="X54" s="133" t="s">
        <v>42</v>
      </c>
      <c r="Y54" s="133"/>
      <c r="Z54" s="133"/>
      <c r="AA54" s="133"/>
      <c r="AB54" s="133"/>
      <c r="AC54" s="133"/>
      <c r="AD54" s="135"/>
      <c r="AE54" s="135"/>
      <c r="AF54" s="135"/>
      <c r="AG54" s="135"/>
      <c r="AH54" s="135"/>
      <c r="AI54" s="135"/>
      <c r="AJ54" s="135"/>
      <c r="AK54" s="135"/>
      <c r="AL54" s="135"/>
      <c r="AM54" s="135"/>
      <c r="AN54" s="135"/>
      <c r="AO54" s="135"/>
      <c r="AP54" s="135"/>
      <c r="AQ54" s="135"/>
      <c r="AR54" s="135"/>
      <c r="AS54" s="135"/>
      <c r="AT54" s="135"/>
      <c r="AU54" s="135"/>
      <c r="AV54" s="135"/>
      <c r="AW54" s="133" t="s">
        <v>44</v>
      </c>
      <c r="AX54" s="133"/>
      <c r="AY54" s="133"/>
      <c r="AZ54" s="133"/>
      <c r="BA54" s="133"/>
      <c r="BB54" s="133"/>
      <c r="BC54" s="135"/>
      <c r="BD54" s="135"/>
      <c r="BE54" s="135"/>
      <c r="BF54" s="135"/>
      <c r="BG54" s="135"/>
      <c r="BH54" s="135"/>
      <c r="BI54" s="135"/>
      <c r="BJ54" s="135"/>
      <c r="BK54" s="135"/>
      <c r="BL54" s="135"/>
      <c r="BM54" s="135"/>
      <c r="BN54" s="135"/>
      <c r="BO54" s="135"/>
      <c r="BP54" s="135"/>
      <c r="BQ54" s="135"/>
      <c r="BR54" s="135"/>
      <c r="BS54" s="135"/>
      <c r="BT54" s="135"/>
      <c r="BU54" s="135"/>
    </row>
    <row r="55" spans="2:106" s="11" customFormat="1" ht="33" customHeight="1" x14ac:dyDescent="0.2">
      <c r="B55" s="132">
        <v>602400</v>
      </c>
      <c r="C55" s="132"/>
      <c r="D55" s="132"/>
      <c r="E55" s="132"/>
      <c r="F55" s="132"/>
      <c r="G55" s="93" t="s">
        <v>47</v>
      </c>
      <c r="H55" s="93"/>
      <c r="I55" s="93"/>
      <c r="J55" s="93"/>
      <c r="K55" s="93"/>
      <c r="L55" s="93"/>
      <c r="M55" s="93"/>
      <c r="N55" s="93"/>
      <c r="O55" s="93"/>
      <c r="P55" s="93"/>
      <c r="Q55" s="93"/>
      <c r="R55" s="93"/>
      <c r="S55" s="93"/>
      <c r="T55" s="93"/>
      <c r="U55" s="93"/>
      <c r="V55" s="93"/>
      <c r="W55" s="93"/>
      <c r="X55" s="94"/>
      <c r="Y55" s="94"/>
      <c r="Z55" s="94"/>
      <c r="AA55" s="94"/>
      <c r="AB55" s="94"/>
      <c r="AC55" s="94"/>
      <c r="AD55" s="95"/>
      <c r="AE55" s="95"/>
      <c r="AF55" s="95"/>
      <c r="AG55" s="95"/>
      <c r="AH55" s="95"/>
      <c r="AI55" s="95"/>
      <c r="AJ55" s="95"/>
      <c r="AK55" s="95"/>
      <c r="AL55" s="95"/>
      <c r="AM55" s="95"/>
      <c r="AN55" s="95"/>
      <c r="AO55" s="95"/>
      <c r="AP55" s="95"/>
      <c r="AQ55" s="95"/>
      <c r="AR55" s="95"/>
      <c r="AS55" s="95"/>
      <c r="AT55" s="95"/>
      <c r="AU55" s="95"/>
      <c r="AV55" s="95"/>
      <c r="AW55" s="94"/>
      <c r="AX55" s="94"/>
      <c r="AY55" s="94"/>
      <c r="AZ55" s="94"/>
      <c r="BA55" s="94"/>
      <c r="BB55" s="94"/>
      <c r="BC55" s="95"/>
      <c r="BD55" s="95"/>
      <c r="BE55" s="95"/>
      <c r="BF55" s="95"/>
      <c r="BG55" s="95"/>
      <c r="BH55" s="95"/>
      <c r="BI55" s="95"/>
      <c r="BJ55" s="95"/>
      <c r="BK55" s="95"/>
      <c r="BL55" s="95"/>
      <c r="BM55" s="95"/>
      <c r="BN55" s="95"/>
      <c r="BO55" s="95"/>
      <c r="BP55" s="95"/>
      <c r="BQ55" s="95"/>
      <c r="BR55" s="95"/>
      <c r="BS55" s="95"/>
      <c r="BT55" s="95"/>
      <c r="BU55" s="95"/>
    </row>
    <row r="56" spans="2:106" s="8" customFormat="1" ht="12.95" customHeight="1" x14ac:dyDescent="0.2">
      <c r="B56" s="133"/>
      <c r="C56" s="133"/>
      <c r="D56" s="133"/>
      <c r="E56" s="133"/>
      <c r="F56" s="133"/>
      <c r="G56" s="134" t="s">
        <v>48</v>
      </c>
      <c r="H56" s="134"/>
      <c r="I56" s="134"/>
      <c r="J56" s="134"/>
      <c r="K56" s="134"/>
      <c r="L56" s="134"/>
      <c r="M56" s="134"/>
      <c r="N56" s="134"/>
      <c r="O56" s="134"/>
      <c r="P56" s="134"/>
      <c r="Q56" s="134"/>
      <c r="R56" s="134"/>
      <c r="S56" s="134"/>
      <c r="T56" s="134"/>
      <c r="U56" s="134"/>
      <c r="V56" s="134"/>
      <c r="W56" s="134"/>
      <c r="X56" s="133" t="s">
        <v>42</v>
      </c>
      <c r="Y56" s="133"/>
      <c r="Z56" s="133"/>
      <c r="AA56" s="133"/>
      <c r="AB56" s="133"/>
      <c r="AC56" s="133"/>
      <c r="AD56" s="135"/>
      <c r="AE56" s="135"/>
      <c r="AF56" s="135"/>
      <c r="AG56" s="135"/>
      <c r="AH56" s="135"/>
      <c r="AI56" s="135"/>
      <c r="AJ56" s="135"/>
      <c r="AK56" s="135"/>
      <c r="AL56" s="135"/>
      <c r="AM56" s="135"/>
      <c r="AN56" s="135"/>
      <c r="AO56" s="135"/>
      <c r="AP56" s="135"/>
      <c r="AQ56" s="135"/>
      <c r="AR56" s="135"/>
      <c r="AS56" s="135"/>
      <c r="AT56" s="135"/>
      <c r="AU56" s="135"/>
      <c r="AV56" s="135"/>
      <c r="AW56" s="133" t="s">
        <v>44</v>
      </c>
      <c r="AX56" s="133"/>
      <c r="AY56" s="133"/>
      <c r="AZ56" s="133"/>
      <c r="BA56" s="133"/>
      <c r="BB56" s="133"/>
      <c r="BC56" s="135"/>
      <c r="BD56" s="135"/>
      <c r="BE56" s="135"/>
      <c r="BF56" s="135"/>
      <c r="BG56" s="135"/>
      <c r="BH56" s="135"/>
      <c r="BI56" s="135"/>
      <c r="BJ56" s="135"/>
      <c r="BK56" s="135"/>
      <c r="BL56" s="135"/>
      <c r="BM56" s="135"/>
      <c r="BN56" s="135"/>
      <c r="BO56" s="135"/>
      <c r="BP56" s="135"/>
      <c r="BQ56" s="135"/>
      <c r="BR56" s="135"/>
      <c r="BS56" s="135"/>
      <c r="BT56" s="135"/>
      <c r="BU56" s="135"/>
    </row>
    <row r="57" spans="2:106" s="12" customFormat="1" ht="12.95" customHeight="1" x14ac:dyDescent="0.2">
      <c r="B57" s="108" t="s">
        <v>49</v>
      </c>
      <c r="C57" s="108"/>
      <c r="D57" s="108"/>
      <c r="E57" s="108"/>
      <c r="F57" s="108"/>
      <c r="G57" s="108"/>
      <c r="H57" s="108"/>
      <c r="I57" s="108"/>
      <c r="J57" s="108"/>
      <c r="K57" s="108"/>
      <c r="L57" s="108"/>
      <c r="M57" s="108"/>
      <c r="N57" s="108"/>
      <c r="O57" s="108"/>
      <c r="P57" s="108"/>
      <c r="Q57" s="108"/>
      <c r="R57" s="108"/>
      <c r="S57" s="108"/>
      <c r="T57" s="108"/>
      <c r="U57" s="108"/>
      <c r="V57" s="108"/>
      <c r="W57" s="108"/>
      <c r="X57" s="107">
        <v>9240360</v>
      </c>
      <c r="Y57" s="107"/>
      <c r="Z57" s="107"/>
      <c r="AA57" s="107"/>
      <c r="AB57" s="107"/>
      <c r="AC57" s="107"/>
      <c r="AD57" s="107">
        <v>731017</v>
      </c>
      <c r="AE57" s="107"/>
      <c r="AF57" s="107"/>
      <c r="AG57" s="107"/>
      <c r="AH57" s="107"/>
      <c r="AI57" s="107"/>
      <c r="AJ57" s="108"/>
      <c r="AK57" s="108"/>
      <c r="AL57" s="108"/>
      <c r="AM57" s="108"/>
      <c r="AN57" s="108"/>
      <c r="AO57" s="108"/>
      <c r="AP57" s="108"/>
      <c r="AQ57" s="107">
        <v>9971377</v>
      </c>
      <c r="AR57" s="107"/>
      <c r="AS57" s="107"/>
      <c r="AT57" s="107"/>
      <c r="AU57" s="107"/>
      <c r="AV57" s="107"/>
      <c r="AW57" s="107">
        <v>10213370</v>
      </c>
      <c r="AX57" s="107"/>
      <c r="AY57" s="107"/>
      <c r="AZ57" s="107"/>
      <c r="BA57" s="107"/>
      <c r="BB57" s="107"/>
      <c r="BC57" s="107">
        <v>807993</v>
      </c>
      <c r="BD57" s="107"/>
      <c r="BE57" s="107"/>
      <c r="BF57" s="107"/>
      <c r="BG57" s="107"/>
      <c r="BH57" s="107"/>
      <c r="BI57" s="108"/>
      <c r="BJ57" s="108"/>
      <c r="BK57" s="108"/>
      <c r="BL57" s="108"/>
      <c r="BM57" s="108"/>
      <c r="BN57" s="108"/>
      <c r="BO57" s="108"/>
      <c r="BP57" s="107">
        <v>11021363</v>
      </c>
      <c r="BQ57" s="107"/>
      <c r="BR57" s="107"/>
      <c r="BS57" s="107"/>
      <c r="BT57" s="107"/>
      <c r="BU57" s="107"/>
    </row>
    <row r="59" spans="2:106" ht="12.95" customHeight="1" x14ac:dyDescent="0.2">
      <c r="B59" s="27" t="s">
        <v>53</v>
      </c>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row>
    <row r="60" spans="2:106" ht="12.95" customHeight="1" x14ac:dyDescent="0.2">
      <c r="C60" s="27" t="s">
        <v>54</v>
      </c>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row>
    <row r="61" spans="2:106" ht="12.95" customHeight="1" x14ac:dyDescent="0.2">
      <c r="CP61" s="26" t="s">
        <v>29</v>
      </c>
      <c r="CQ61" s="26"/>
      <c r="CR61" s="26"/>
      <c r="CS61" s="26"/>
      <c r="CT61" s="26"/>
    </row>
    <row r="62" spans="2:106" s="13" customFormat="1" ht="18" customHeight="1" x14ac:dyDescent="0.2">
      <c r="B62" s="45" t="s">
        <v>55</v>
      </c>
      <c r="C62" s="45"/>
      <c r="D62" s="45"/>
      <c r="E62" s="45"/>
      <c r="F62" s="45"/>
      <c r="G62" s="52" t="s">
        <v>31</v>
      </c>
      <c r="H62" s="52"/>
      <c r="I62" s="52"/>
      <c r="J62" s="52"/>
      <c r="K62" s="52"/>
      <c r="L62" s="52"/>
      <c r="M62" s="52"/>
      <c r="N62" s="52"/>
      <c r="O62" s="52"/>
      <c r="P62" s="52"/>
      <c r="Q62" s="52"/>
      <c r="R62" s="52"/>
      <c r="S62" s="52"/>
      <c r="T62" s="52"/>
      <c r="U62" s="52"/>
      <c r="V62" s="52"/>
      <c r="W62" s="52"/>
      <c r="X62" s="52"/>
      <c r="Y62" s="68" t="s">
        <v>32</v>
      </c>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t="s">
        <v>33</v>
      </c>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9" t="s">
        <v>34</v>
      </c>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row>
    <row r="63" spans="2:106" s="13" customFormat="1" ht="18" customHeight="1" x14ac:dyDescent="0.2">
      <c r="B63" s="46"/>
      <c r="C63" s="47"/>
      <c r="D63" s="47"/>
      <c r="E63" s="47"/>
      <c r="F63" s="48"/>
      <c r="G63" s="53"/>
      <c r="H63" s="47"/>
      <c r="I63" s="47"/>
      <c r="J63" s="47"/>
      <c r="K63" s="47"/>
      <c r="L63" s="47"/>
      <c r="M63" s="47"/>
      <c r="N63" s="47"/>
      <c r="O63" s="47"/>
      <c r="P63" s="47"/>
      <c r="Q63" s="47"/>
      <c r="R63" s="47"/>
      <c r="S63" s="47"/>
      <c r="T63" s="47"/>
      <c r="U63" s="47"/>
      <c r="V63" s="47"/>
      <c r="W63" s="47"/>
      <c r="X63" s="48"/>
      <c r="Y63" s="57" t="s">
        <v>35</v>
      </c>
      <c r="Z63" s="57"/>
      <c r="AA63" s="57"/>
      <c r="AB63" s="57"/>
      <c r="AC63" s="57"/>
      <c r="AD63" s="57" t="s">
        <v>36</v>
      </c>
      <c r="AE63" s="57"/>
      <c r="AF63" s="57"/>
      <c r="AG63" s="57"/>
      <c r="AH63" s="57"/>
      <c r="AI63" s="57"/>
      <c r="AJ63" s="122" t="s">
        <v>37</v>
      </c>
      <c r="AK63" s="122"/>
      <c r="AL63" s="122"/>
      <c r="AM63" s="122"/>
      <c r="AN63" s="122"/>
      <c r="AO63" s="122"/>
      <c r="AP63" s="122"/>
      <c r="AQ63" s="57" t="s">
        <v>38</v>
      </c>
      <c r="AR63" s="57"/>
      <c r="AS63" s="57"/>
      <c r="AT63" s="57"/>
      <c r="AU63" s="57"/>
      <c r="AV63" s="57"/>
      <c r="AW63" s="57" t="s">
        <v>35</v>
      </c>
      <c r="AX63" s="57"/>
      <c r="AY63" s="57"/>
      <c r="AZ63" s="57"/>
      <c r="BA63" s="57"/>
      <c r="BB63" s="57"/>
      <c r="BC63" s="57"/>
      <c r="BD63" s="57" t="s">
        <v>36</v>
      </c>
      <c r="BE63" s="57"/>
      <c r="BF63" s="57"/>
      <c r="BG63" s="57"/>
      <c r="BH63" s="57"/>
      <c r="BI63" s="57"/>
      <c r="BJ63" s="122" t="s">
        <v>37</v>
      </c>
      <c r="BK63" s="122"/>
      <c r="BL63" s="122"/>
      <c r="BM63" s="122"/>
      <c r="BN63" s="122"/>
      <c r="BO63" s="122"/>
      <c r="BP63" s="122"/>
      <c r="BQ63" s="57" t="s">
        <v>39</v>
      </c>
      <c r="BR63" s="57"/>
      <c r="BS63" s="57"/>
      <c r="BT63" s="57"/>
      <c r="BU63" s="57"/>
      <c r="BV63" s="57"/>
      <c r="BW63" s="57" t="s">
        <v>35</v>
      </c>
      <c r="BX63" s="57"/>
      <c r="BY63" s="57"/>
      <c r="BZ63" s="57"/>
      <c r="CA63" s="57"/>
      <c r="CB63" s="57"/>
      <c r="CC63" s="57" t="s">
        <v>36</v>
      </c>
      <c r="CD63" s="57"/>
      <c r="CE63" s="57"/>
      <c r="CF63" s="57"/>
      <c r="CG63" s="57"/>
      <c r="CH63" s="57"/>
      <c r="CI63" s="122" t="s">
        <v>37</v>
      </c>
      <c r="CJ63" s="122"/>
      <c r="CK63" s="122"/>
      <c r="CL63" s="122"/>
      <c r="CM63" s="122"/>
      <c r="CN63" s="122"/>
      <c r="CO63" s="122"/>
      <c r="CP63" s="58" t="s">
        <v>40</v>
      </c>
      <c r="CQ63" s="58"/>
      <c r="CR63" s="58"/>
      <c r="CS63" s="58"/>
      <c r="CT63" s="58"/>
      <c r="CU63" s="58"/>
    </row>
    <row r="64" spans="2:106" s="13" customFormat="1" ht="18" customHeight="1" x14ac:dyDescent="0.2">
      <c r="B64" s="49"/>
      <c r="C64" s="50"/>
      <c r="D64" s="50"/>
      <c r="E64" s="50"/>
      <c r="F64" s="51"/>
      <c r="G64" s="54"/>
      <c r="H64" s="50"/>
      <c r="I64" s="50"/>
      <c r="J64" s="50"/>
      <c r="K64" s="50"/>
      <c r="L64" s="50"/>
      <c r="M64" s="50"/>
      <c r="N64" s="50"/>
      <c r="O64" s="50"/>
      <c r="P64" s="50"/>
      <c r="Q64" s="50"/>
      <c r="R64" s="50"/>
      <c r="S64" s="50"/>
      <c r="T64" s="50"/>
      <c r="U64" s="50"/>
      <c r="V64" s="50"/>
      <c r="W64" s="50"/>
      <c r="X64" s="51"/>
      <c r="Y64" s="54"/>
      <c r="Z64" s="50"/>
      <c r="AA64" s="50"/>
      <c r="AB64" s="50"/>
      <c r="AC64" s="51"/>
      <c r="AD64" s="54"/>
      <c r="AE64" s="50"/>
      <c r="AF64" s="50"/>
      <c r="AG64" s="50"/>
      <c r="AH64" s="50"/>
      <c r="AI64" s="51"/>
      <c r="AJ64" s="123"/>
      <c r="AK64" s="124"/>
      <c r="AL64" s="124"/>
      <c r="AM64" s="124"/>
      <c r="AN64" s="124"/>
      <c r="AO64" s="124"/>
      <c r="AP64" s="125"/>
      <c r="AQ64" s="54"/>
      <c r="AR64" s="50"/>
      <c r="AS64" s="50"/>
      <c r="AT64" s="50"/>
      <c r="AU64" s="50"/>
      <c r="AV64" s="51"/>
      <c r="AW64" s="54"/>
      <c r="AX64" s="50"/>
      <c r="AY64" s="50"/>
      <c r="AZ64" s="50"/>
      <c r="BA64" s="50"/>
      <c r="BB64" s="50"/>
      <c r="BC64" s="51"/>
      <c r="BD64" s="54"/>
      <c r="BE64" s="50"/>
      <c r="BF64" s="50"/>
      <c r="BG64" s="50"/>
      <c r="BH64" s="50"/>
      <c r="BI64" s="51"/>
      <c r="BJ64" s="123"/>
      <c r="BK64" s="124"/>
      <c r="BL64" s="124"/>
      <c r="BM64" s="124"/>
      <c r="BN64" s="124"/>
      <c r="BO64" s="124"/>
      <c r="BP64" s="125"/>
      <c r="BQ64" s="54"/>
      <c r="BR64" s="50"/>
      <c r="BS64" s="50"/>
      <c r="BT64" s="50"/>
      <c r="BU64" s="50"/>
      <c r="BV64" s="51"/>
      <c r="BW64" s="54"/>
      <c r="BX64" s="50"/>
      <c r="BY64" s="50"/>
      <c r="BZ64" s="50"/>
      <c r="CA64" s="50"/>
      <c r="CB64" s="51"/>
      <c r="CC64" s="54"/>
      <c r="CD64" s="50"/>
      <c r="CE64" s="50"/>
      <c r="CF64" s="50"/>
      <c r="CG64" s="50"/>
      <c r="CH64" s="51"/>
      <c r="CI64" s="123"/>
      <c r="CJ64" s="124"/>
      <c r="CK64" s="124"/>
      <c r="CL64" s="124"/>
      <c r="CM64" s="124"/>
      <c r="CN64" s="124"/>
      <c r="CO64" s="125"/>
      <c r="CP64" s="54"/>
      <c r="CQ64" s="50"/>
      <c r="CR64" s="50"/>
      <c r="CS64" s="50"/>
      <c r="CT64" s="50"/>
      <c r="CU64" s="59"/>
    </row>
    <row r="65" spans="2:106" s="13" customFormat="1" ht="12.95" customHeight="1" x14ac:dyDescent="0.2">
      <c r="B65" s="120">
        <v>1</v>
      </c>
      <c r="C65" s="120"/>
      <c r="D65" s="120"/>
      <c r="E65" s="120"/>
      <c r="F65" s="120"/>
      <c r="G65" s="121">
        <v>2</v>
      </c>
      <c r="H65" s="121"/>
      <c r="I65" s="121"/>
      <c r="J65" s="121"/>
      <c r="K65" s="121"/>
      <c r="L65" s="121"/>
      <c r="M65" s="121"/>
      <c r="N65" s="121"/>
      <c r="O65" s="121"/>
      <c r="P65" s="121"/>
      <c r="Q65" s="121"/>
      <c r="R65" s="121"/>
      <c r="S65" s="121"/>
      <c r="T65" s="121"/>
      <c r="U65" s="121"/>
      <c r="V65" s="121"/>
      <c r="W65" s="121"/>
      <c r="X65" s="121"/>
      <c r="Y65" s="121">
        <v>3</v>
      </c>
      <c r="Z65" s="121"/>
      <c r="AA65" s="121"/>
      <c r="AB65" s="121"/>
      <c r="AC65" s="121"/>
      <c r="AD65" s="121">
        <v>4</v>
      </c>
      <c r="AE65" s="121"/>
      <c r="AF65" s="121"/>
      <c r="AG65" s="121"/>
      <c r="AH65" s="121"/>
      <c r="AI65" s="121"/>
      <c r="AJ65" s="121">
        <v>5</v>
      </c>
      <c r="AK65" s="121"/>
      <c r="AL65" s="121"/>
      <c r="AM65" s="121"/>
      <c r="AN65" s="121"/>
      <c r="AO65" s="121"/>
      <c r="AP65" s="121"/>
      <c r="AQ65" s="121">
        <v>6</v>
      </c>
      <c r="AR65" s="121"/>
      <c r="AS65" s="121"/>
      <c r="AT65" s="121"/>
      <c r="AU65" s="121"/>
      <c r="AV65" s="121"/>
      <c r="AW65" s="130">
        <v>7</v>
      </c>
      <c r="AX65" s="130"/>
      <c r="AY65" s="130"/>
      <c r="AZ65" s="130"/>
      <c r="BA65" s="130"/>
      <c r="BB65" s="130"/>
      <c r="BC65" s="130"/>
      <c r="BD65" s="130">
        <v>8</v>
      </c>
      <c r="BE65" s="130"/>
      <c r="BF65" s="130"/>
      <c r="BG65" s="130"/>
      <c r="BH65" s="130"/>
      <c r="BI65" s="130"/>
      <c r="BJ65" s="130">
        <v>9</v>
      </c>
      <c r="BK65" s="130"/>
      <c r="BL65" s="130"/>
      <c r="BM65" s="130"/>
      <c r="BN65" s="130"/>
      <c r="BO65" s="130"/>
      <c r="BP65" s="130"/>
      <c r="BQ65" s="130">
        <v>10</v>
      </c>
      <c r="BR65" s="130"/>
      <c r="BS65" s="130"/>
      <c r="BT65" s="130"/>
      <c r="BU65" s="130"/>
      <c r="BV65" s="130"/>
      <c r="BW65" s="130">
        <v>11</v>
      </c>
      <c r="BX65" s="130"/>
      <c r="BY65" s="130"/>
      <c r="BZ65" s="130"/>
      <c r="CA65" s="130"/>
      <c r="CB65" s="130"/>
      <c r="CC65" s="130">
        <v>12</v>
      </c>
      <c r="CD65" s="130"/>
      <c r="CE65" s="130"/>
      <c r="CF65" s="130"/>
      <c r="CG65" s="130"/>
      <c r="CH65" s="130"/>
      <c r="CI65" s="130">
        <v>13</v>
      </c>
      <c r="CJ65" s="130"/>
      <c r="CK65" s="130"/>
      <c r="CL65" s="130"/>
      <c r="CM65" s="130"/>
      <c r="CN65" s="130"/>
      <c r="CO65" s="130"/>
      <c r="CP65" s="131">
        <v>14</v>
      </c>
      <c r="CQ65" s="131"/>
      <c r="CR65" s="131"/>
      <c r="CS65" s="131"/>
      <c r="CT65" s="131"/>
      <c r="CU65" s="131"/>
    </row>
    <row r="66" spans="2:106" s="14" customFormat="1" ht="12.95" customHeight="1" x14ac:dyDescent="0.2">
      <c r="B66" s="43">
        <v>2111</v>
      </c>
      <c r="C66" s="43"/>
      <c r="D66" s="43"/>
      <c r="E66" s="43"/>
      <c r="F66" s="43"/>
      <c r="G66" s="71" t="s">
        <v>56</v>
      </c>
      <c r="H66" s="71"/>
      <c r="I66" s="71"/>
      <c r="J66" s="71"/>
      <c r="K66" s="71"/>
      <c r="L66" s="71"/>
      <c r="M66" s="71"/>
      <c r="N66" s="71"/>
      <c r="O66" s="71"/>
      <c r="P66" s="71"/>
      <c r="Q66" s="71"/>
      <c r="R66" s="71"/>
      <c r="S66" s="71"/>
      <c r="T66" s="71"/>
      <c r="U66" s="71"/>
      <c r="V66" s="71"/>
      <c r="W66" s="71"/>
      <c r="X66" s="71"/>
      <c r="Y66" s="81">
        <v>4422494</v>
      </c>
      <c r="Z66" s="81"/>
      <c r="AA66" s="81"/>
      <c r="AB66" s="81"/>
      <c r="AC66" s="81"/>
      <c r="AD66" s="81">
        <v>610535</v>
      </c>
      <c r="AE66" s="81"/>
      <c r="AF66" s="81"/>
      <c r="AG66" s="81"/>
      <c r="AH66" s="81"/>
      <c r="AI66" s="81"/>
      <c r="AJ66" s="72"/>
      <c r="AK66" s="72"/>
      <c r="AL66" s="72"/>
      <c r="AM66" s="72"/>
      <c r="AN66" s="72"/>
      <c r="AO66" s="72"/>
      <c r="AP66" s="72"/>
      <c r="AQ66" s="81">
        <v>5033029</v>
      </c>
      <c r="AR66" s="81"/>
      <c r="AS66" s="81"/>
      <c r="AT66" s="81"/>
      <c r="AU66" s="81"/>
      <c r="AV66" s="81"/>
      <c r="AW66" s="128">
        <v>4984223</v>
      </c>
      <c r="AX66" s="128"/>
      <c r="AY66" s="128"/>
      <c r="AZ66" s="128"/>
      <c r="BA66" s="128"/>
      <c r="BB66" s="128"/>
      <c r="BC66" s="128"/>
      <c r="BD66" s="128">
        <v>639957</v>
      </c>
      <c r="BE66" s="128"/>
      <c r="BF66" s="128"/>
      <c r="BG66" s="128"/>
      <c r="BH66" s="128"/>
      <c r="BI66" s="128"/>
      <c r="BJ66" s="127"/>
      <c r="BK66" s="127"/>
      <c r="BL66" s="127"/>
      <c r="BM66" s="127"/>
      <c r="BN66" s="127"/>
      <c r="BO66" s="127"/>
      <c r="BP66" s="127"/>
      <c r="BQ66" s="128">
        <f>AW66+BD66</f>
        <v>5624180</v>
      </c>
      <c r="BR66" s="128"/>
      <c r="BS66" s="128"/>
      <c r="BT66" s="128"/>
      <c r="BU66" s="128"/>
      <c r="BV66" s="128"/>
      <c r="BW66" s="128">
        <v>6677512</v>
      </c>
      <c r="BX66" s="128"/>
      <c r="BY66" s="128"/>
      <c r="BZ66" s="128"/>
      <c r="CA66" s="128"/>
      <c r="CB66" s="128"/>
      <c r="CC66" s="128">
        <v>541669</v>
      </c>
      <c r="CD66" s="128"/>
      <c r="CE66" s="128"/>
      <c r="CF66" s="128"/>
      <c r="CG66" s="128"/>
      <c r="CH66" s="128"/>
      <c r="CI66" s="127"/>
      <c r="CJ66" s="127"/>
      <c r="CK66" s="127"/>
      <c r="CL66" s="127"/>
      <c r="CM66" s="127"/>
      <c r="CN66" s="127"/>
      <c r="CO66" s="127"/>
      <c r="CP66" s="128">
        <v>7219181</v>
      </c>
      <c r="CQ66" s="128"/>
      <c r="CR66" s="128"/>
      <c r="CS66" s="128"/>
      <c r="CT66" s="128"/>
      <c r="CU66" s="128"/>
    </row>
    <row r="67" spans="2:106" s="14" customFormat="1" ht="12.95" customHeight="1" x14ac:dyDescent="0.2">
      <c r="B67" s="43">
        <v>2120</v>
      </c>
      <c r="C67" s="43"/>
      <c r="D67" s="43"/>
      <c r="E67" s="43"/>
      <c r="F67" s="43"/>
      <c r="G67" s="71" t="s">
        <v>57</v>
      </c>
      <c r="H67" s="71"/>
      <c r="I67" s="71"/>
      <c r="J67" s="71"/>
      <c r="K67" s="71"/>
      <c r="L67" s="71"/>
      <c r="M67" s="71"/>
      <c r="N67" s="71"/>
      <c r="O67" s="71"/>
      <c r="P67" s="71"/>
      <c r="Q67" s="71"/>
      <c r="R67" s="71"/>
      <c r="S67" s="71"/>
      <c r="T67" s="71"/>
      <c r="U67" s="71"/>
      <c r="V67" s="71"/>
      <c r="W67" s="71"/>
      <c r="X67" s="71"/>
      <c r="Y67" s="81">
        <v>939553</v>
      </c>
      <c r="Z67" s="81"/>
      <c r="AA67" s="81"/>
      <c r="AB67" s="81"/>
      <c r="AC67" s="81"/>
      <c r="AD67" s="81">
        <v>134650</v>
      </c>
      <c r="AE67" s="81"/>
      <c r="AF67" s="81"/>
      <c r="AG67" s="81"/>
      <c r="AH67" s="81"/>
      <c r="AI67" s="81"/>
      <c r="AJ67" s="72"/>
      <c r="AK67" s="72"/>
      <c r="AL67" s="72"/>
      <c r="AM67" s="72"/>
      <c r="AN67" s="72"/>
      <c r="AO67" s="72"/>
      <c r="AP67" s="72"/>
      <c r="AQ67" s="81">
        <v>1074203</v>
      </c>
      <c r="AR67" s="81"/>
      <c r="AS67" s="81"/>
      <c r="AT67" s="81"/>
      <c r="AU67" s="81"/>
      <c r="AV67" s="81"/>
      <c r="AW67" s="128">
        <v>1073210</v>
      </c>
      <c r="AX67" s="128"/>
      <c r="AY67" s="128"/>
      <c r="AZ67" s="128"/>
      <c r="BA67" s="128"/>
      <c r="BB67" s="128"/>
      <c r="BC67" s="128"/>
      <c r="BD67" s="128">
        <v>142886</v>
      </c>
      <c r="BE67" s="128"/>
      <c r="BF67" s="128"/>
      <c r="BG67" s="128"/>
      <c r="BH67" s="128"/>
      <c r="BI67" s="128"/>
      <c r="BJ67" s="127"/>
      <c r="BK67" s="127"/>
      <c r="BL67" s="127"/>
      <c r="BM67" s="127"/>
      <c r="BN67" s="127"/>
      <c r="BO67" s="127"/>
      <c r="BP67" s="127"/>
      <c r="BQ67" s="128">
        <f>AW67+BD67</f>
        <v>1216096</v>
      </c>
      <c r="BR67" s="128"/>
      <c r="BS67" s="128"/>
      <c r="BT67" s="128"/>
      <c r="BU67" s="128"/>
      <c r="BV67" s="128"/>
      <c r="BW67" s="128">
        <v>1422488</v>
      </c>
      <c r="BX67" s="128"/>
      <c r="BY67" s="128"/>
      <c r="BZ67" s="128"/>
      <c r="CA67" s="128"/>
      <c r="CB67" s="128"/>
      <c r="CC67" s="128">
        <v>119167</v>
      </c>
      <c r="CD67" s="128"/>
      <c r="CE67" s="128"/>
      <c r="CF67" s="128"/>
      <c r="CG67" s="128"/>
      <c r="CH67" s="128"/>
      <c r="CI67" s="127"/>
      <c r="CJ67" s="127"/>
      <c r="CK67" s="127"/>
      <c r="CL67" s="127"/>
      <c r="CM67" s="127"/>
      <c r="CN67" s="127"/>
      <c r="CO67" s="127"/>
      <c r="CP67" s="128">
        <v>1541655</v>
      </c>
      <c r="CQ67" s="128"/>
      <c r="CR67" s="128"/>
      <c r="CS67" s="128"/>
      <c r="CT67" s="128"/>
      <c r="CU67" s="128"/>
    </row>
    <row r="68" spans="2:106" s="14" customFormat="1" ht="12.95" customHeight="1" x14ac:dyDescent="0.2">
      <c r="B68" s="43">
        <v>2210</v>
      </c>
      <c r="C68" s="43"/>
      <c r="D68" s="43"/>
      <c r="E68" s="43"/>
      <c r="F68" s="43"/>
      <c r="G68" s="71" t="s">
        <v>58</v>
      </c>
      <c r="H68" s="71"/>
      <c r="I68" s="71"/>
      <c r="J68" s="71"/>
      <c r="K68" s="71"/>
      <c r="L68" s="71"/>
      <c r="M68" s="71"/>
      <c r="N68" s="71"/>
      <c r="O68" s="71"/>
      <c r="P68" s="71"/>
      <c r="Q68" s="71"/>
      <c r="R68" s="71"/>
      <c r="S68" s="71"/>
      <c r="T68" s="71"/>
      <c r="U68" s="71"/>
      <c r="V68" s="71"/>
      <c r="W68" s="71"/>
      <c r="X68" s="71"/>
      <c r="Y68" s="81">
        <v>153527</v>
      </c>
      <c r="Z68" s="81"/>
      <c r="AA68" s="81"/>
      <c r="AB68" s="81"/>
      <c r="AC68" s="81"/>
      <c r="AD68" s="81">
        <v>27890</v>
      </c>
      <c r="AE68" s="81"/>
      <c r="AF68" s="81"/>
      <c r="AG68" s="81"/>
      <c r="AH68" s="81"/>
      <c r="AI68" s="81"/>
      <c r="AJ68" s="72"/>
      <c r="AK68" s="72"/>
      <c r="AL68" s="72"/>
      <c r="AM68" s="72"/>
      <c r="AN68" s="72"/>
      <c r="AO68" s="72"/>
      <c r="AP68" s="72"/>
      <c r="AQ68" s="81">
        <v>181417</v>
      </c>
      <c r="AR68" s="81"/>
      <c r="AS68" s="81"/>
      <c r="AT68" s="81"/>
      <c r="AU68" s="81"/>
      <c r="AV68" s="81"/>
      <c r="AW68" s="128">
        <v>177143</v>
      </c>
      <c r="AX68" s="128"/>
      <c r="AY68" s="128"/>
      <c r="AZ68" s="128"/>
      <c r="BA68" s="128"/>
      <c r="BB68" s="128"/>
      <c r="BC68" s="128"/>
      <c r="BD68" s="127"/>
      <c r="BE68" s="127"/>
      <c r="BF68" s="127"/>
      <c r="BG68" s="127"/>
      <c r="BH68" s="127"/>
      <c r="BI68" s="127"/>
      <c r="BJ68" s="127"/>
      <c r="BK68" s="127"/>
      <c r="BL68" s="127"/>
      <c r="BM68" s="127"/>
      <c r="BN68" s="127"/>
      <c r="BO68" s="127"/>
      <c r="BP68" s="127"/>
      <c r="BQ68" s="128">
        <f t="shared" ref="BQ68:BQ72" si="0">AW68+BD68</f>
        <v>177143</v>
      </c>
      <c r="BR68" s="128"/>
      <c r="BS68" s="128"/>
      <c r="BT68" s="128"/>
      <c r="BU68" s="128"/>
      <c r="BV68" s="128"/>
      <c r="BW68" s="128">
        <v>127311</v>
      </c>
      <c r="BX68" s="128"/>
      <c r="BY68" s="128"/>
      <c r="BZ68" s="128"/>
      <c r="CA68" s="128"/>
      <c r="CB68" s="128"/>
      <c r="CC68" s="127"/>
      <c r="CD68" s="127"/>
      <c r="CE68" s="127"/>
      <c r="CF68" s="127"/>
      <c r="CG68" s="127"/>
      <c r="CH68" s="127"/>
      <c r="CI68" s="127"/>
      <c r="CJ68" s="127"/>
      <c r="CK68" s="127"/>
      <c r="CL68" s="127"/>
      <c r="CM68" s="127"/>
      <c r="CN68" s="127"/>
      <c r="CO68" s="127"/>
      <c r="CP68" s="128">
        <v>127311</v>
      </c>
      <c r="CQ68" s="128"/>
      <c r="CR68" s="128"/>
      <c r="CS68" s="128"/>
      <c r="CT68" s="128"/>
      <c r="CU68" s="128"/>
    </row>
    <row r="69" spans="2:106" s="14" customFormat="1" ht="12.95" customHeight="1" x14ac:dyDescent="0.2">
      <c r="B69" s="43">
        <v>2240</v>
      </c>
      <c r="C69" s="43"/>
      <c r="D69" s="43"/>
      <c r="E69" s="43"/>
      <c r="F69" s="43"/>
      <c r="G69" s="71" t="s">
        <v>59</v>
      </c>
      <c r="H69" s="71"/>
      <c r="I69" s="71"/>
      <c r="J69" s="71"/>
      <c r="K69" s="71"/>
      <c r="L69" s="71"/>
      <c r="M69" s="71"/>
      <c r="N69" s="71"/>
      <c r="O69" s="71"/>
      <c r="P69" s="71"/>
      <c r="Q69" s="71"/>
      <c r="R69" s="71"/>
      <c r="S69" s="71"/>
      <c r="T69" s="71"/>
      <c r="U69" s="71"/>
      <c r="V69" s="71"/>
      <c r="W69" s="71"/>
      <c r="X69" s="71"/>
      <c r="Y69" s="81">
        <v>76336</v>
      </c>
      <c r="Z69" s="81"/>
      <c r="AA69" s="81"/>
      <c r="AB69" s="81"/>
      <c r="AC69" s="81"/>
      <c r="AD69" s="81">
        <v>31808</v>
      </c>
      <c r="AE69" s="81"/>
      <c r="AF69" s="81"/>
      <c r="AG69" s="81"/>
      <c r="AH69" s="81"/>
      <c r="AI69" s="81"/>
      <c r="AJ69" s="72"/>
      <c r="AK69" s="72"/>
      <c r="AL69" s="72"/>
      <c r="AM69" s="72"/>
      <c r="AN69" s="72"/>
      <c r="AO69" s="72"/>
      <c r="AP69" s="72"/>
      <c r="AQ69" s="81">
        <v>108145</v>
      </c>
      <c r="AR69" s="81"/>
      <c r="AS69" s="81"/>
      <c r="AT69" s="81"/>
      <c r="AU69" s="81"/>
      <c r="AV69" s="81"/>
      <c r="AW69" s="128">
        <v>91011</v>
      </c>
      <c r="AX69" s="128"/>
      <c r="AY69" s="128"/>
      <c r="AZ69" s="128"/>
      <c r="BA69" s="128"/>
      <c r="BB69" s="128"/>
      <c r="BC69" s="128"/>
      <c r="BD69" s="128">
        <v>22564</v>
      </c>
      <c r="BE69" s="128"/>
      <c r="BF69" s="128"/>
      <c r="BG69" s="128"/>
      <c r="BH69" s="128"/>
      <c r="BI69" s="128"/>
      <c r="BJ69" s="127"/>
      <c r="BK69" s="127"/>
      <c r="BL69" s="127"/>
      <c r="BM69" s="127"/>
      <c r="BN69" s="127"/>
      <c r="BO69" s="127"/>
      <c r="BP69" s="127"/>
      <c r="BQ69" s="128">
        <f t="shared" si="0"/>
        <v>113575</v>
      </c>
      <c r="BR69" s="128"/>
      <c r="BS69" s="128"/>
      <c r="BT69" s="128"/>
      <c r="BU69" s="128"/>
      <c r="BV69" s="128"/>
      <c r="BW69" s="128">
        <v>105692</v>
      </c>
      <c r="BX69" s="128"/>
      <c r="BY69" s="128"/>
      <c r="BZ69" s="128"/>
      <c r="CA69" s="128"/>
      <c r="CB69" s="128"/>
      <c r="CC69" s="127"/>
      <c r="CD69" s="127"/>
      <c r="CE69" s="127"/>
      <c r="CF69" s="127"/>
      <c r="CG69" s="127"/>
      <c r="CH69" s="127"/>
      <c r="CI69" s="127"/>
      <c r="CJ69" s="127"/>
      <c r="CK69" s="127"/>
      <c r="CL69" s="127"/>
      <c r="CM69" s="127"/>
      <c r="CN69" s="127"/>
      <c r="CO69" s="127"/>
      <c r="CP69" s="128">
        <v>105692</v>
      </c>
      <c r="CQ69" s="128"/>
      <c r="CR69" s="128"/>
      <c r="CS69" s="128"/>
      <c r="CT69" s="128"/>
      <c r="CU69" s="128"/>
    </row>
    <row r="70" spans="2:106" s="14" customFormat="1" ht="12.95" customHeight="1" x14ac:dyDescent="0.2">
      <c r="B70" s="43">
        <v>2250</v>
      </c>
      <c r="C70" s="43"/>
      <c r="D70" s="43"/>
      <c r="E70" s="43"/>
      <c r="F70" s="43"/>
      <c r="G70" s="71" t="s">
        <v>60</v>
      </c>
      <c r="H70" s="71"/>
      <c r="I70" s="71"/>
      <c r="J70" s="71"/>
      <c r="K70" s="71"/>
      <c r="L70" s="71"/>
      <c r="M70" s="71"/>
      <c r="N70" s="71"/>
      <c r="O70" s="71"/>
      <c r="P70" s="71"/>
      <c r="Q70" s="71"/>
      <c r="R70" s="71"/>
      <c r="S70" s="71"/>
      <c r="T70" s="71"/>
      <c r="U70" s="71"/>
      <c r="V70" s="71"/>
      <c r="W70" s="71"/>
      <c r="X70" s="71"/>
      <c r="Y70" s="81">
        <v>5474</v>
      </c>
      <c r="Z70" s="81"/>
      <c r="AA70" s="81"/>
      <c r="AB70" s="81"/>
      <c r="AC70" s="81"/>
      <c r="AD70" s="116">
        <v>60</v>
      </c>
      <c r="AE70" s="116"/>
      <c r="AF70" s="116"/>
      <c r="AG70" s="116"/>
      <c r="AH70" s="116"/>
      <c r="AI70" s="116"/>
      <c r="AJ70" s="72"/>
      <c r="AK70" s="72"/>
      <c r="AL70" s="72"/>
      <c r="AM70" s="72"/>
      <c r="AN70" s="72"/>
      <c r="AO70" s="72"/>
      <c r="AP70" s="72"/>
      <c r="AQ70" s="81">
        <v>5534</v>
      </c>
      <c r="AR70" s="81"/>
      <c r="AS70" s="81"/>
      <c r="AT70" s="81"/>
      <c r="AU70" s="81"/>
      <c r="AV70" s="81"/>
      <c r="AW70" s="128">
        <v>7707</v>
      </c>
      <c r="AX70" s="128"/>
      <c r="AY70" s="128"/>
      <c r="AZ70" s="128"/>
      <c r="BA70" s="128"/>
      <c r="BB70" s="128"/>
      <c r="BC70" s="128"/>
      <c r="BD70" s="128">
        <v>1050</v>
      </c>
      <c r="BE70" s="128"/>
      <c r="BF70" s="128"/>
      <c r="BG70" s="128"/>
      <c r="BH70" s="128"/>
      <c r="BI70" s="128"/>
      <c r="BJ70" s="127"/>
      <c r="BK70" s="127"/>
      <c r="BL70" s="127"/>
      <c r="BM70" s="127"/>
      <c r="BN70" s="127"/>
      <c r="BO70" s="127"/>
      <c r="BP70" s="127"/>
      <c r="BQ70" s="128">
        <f t="shared" si="0"/>
        <v>8757</v>
      </c>
      <c r="BR70" s="128"/>
      <c r="BS70" s="128"/>
      <c r="BT70" s="128"/>
      <c r="BU70" s="128"/>
      <c r="BV70" s="128"/>
      <c r="BW70" s="128">
        <v>9640</v>
      </c>
      <c r="BX70" s="128"/>
      <c r="BY70" s="128"/>
      <c r="BZ70" s="128"/>
      <c r="CA70" s="128"/>
      <c r="CB70" s="128"/>
      <c r="CC70" s="127"/>
      <c r="CD70" s="127"/>
      <c r="CE70" s="127"/>
      <c r="CF70" s="127"/>
      <c r="CG70" s="127"/>
      <c r="CH70" s="127"/>
      <c r="CI70" s="127"/>
      <c r="CJ70" s="127"/>
      <c r="CK70" s="127"/>
      <c r="CL70" s="127"/>
      <c r="CM70" s="127"/>
      <c r="CN70" s="127"/>
      <c r="CO70" s="127"/>
      <c r="CP70" s="128">
        <v>9640</v>
      </c>
      <c r="CQ70" s="128"/>
      <c r="CR70" s="128"/>
      <c r="CS70" s="128"/>
      <c r="CT70" s="128"/>
      <c r="CU70" s="128"/>
    </row>
    <row r="71" spans="2:106" s="14" customFormat="1" ht="33" customHeight="1" x14ac:dyDescent="0.2">
      <c r="B71" s="43">
        <v>2282</v>
      </c>
      <c r="C71" s="43"/>
      <c r="D71" s="43"/>
      <c r="E71" s="43"/>
      <c r="F71" s="43"/>
      <c r="G71" s="71" t="s">
        <v>61</v>
      </c>
      <c r="H71" s="71"/>
      <c r="I71" s="71"/>
      <c r="J71" s="71"/>
      <c r="K71" s="71"/>
      <c r="L71" s="71"/>
      <c r="M71" s="71"/>
      <c r="N71" s="71"/>
      <c r="O71" s="71"/>
      <c r="P71" s="71"/>
      <c r="Q71" s="71"/>
      <c r="R71" s="71"/>
      <c r="S71" s="71"/>
      <c r="T71" s="71"/>
      <c r="U71" s="71"/>
      <c r="V71" s="71"/>
      <c r="W71" s="71"/>
      <c r="X71" s="71"/>
      <c r="Y71" s="81">
        <v>5300</v>
      </c>
      <c r="Z71" s="81"/>
      <c r="AA71" s="81"/>
      <c r="AB71" s="81"/>
      <c r="AC71" s="81"/>
      <c r="AD71" s="81">
        <v>6070</v>
      </c>
      <c r="AE71" s="81"/>
      <c r="AF71" s="81"/>
      <c r="AG71" s="81"/>
      <c r="AH71" s="81"/>
      <c r="AI71" s="81"/>
      <c r="AJ71" s="72"/>
      <c r="AK71" s="72"/>
      <c r="AL71" s="72"/>
      <c r="AM71" s="72"/>
      <c r="AN71" s="72"/>
      <c r="AO71" s="72"/>
      <c r="AP71" s="72"/>
      <c r="AQ71" s="81">
        <v>11370</v>
      </c>
      <c r="AR71" s="81"/>
      <c r="AS71" s="81"/>
      <c r="AT71" s="81"/>
      <c r="AU71" s="81"/>
      <c r="AV71" s="81"/>
      <c r="AW71" s="128">
        <v>10840</v>
      </c>
      <c r="AX71" s="128"/>
      <c r="AY71" s="128"/>
      <c r="AZ71" s="128"/>
      <c r="BA71" s="128"/>
      <c r="BB71" s="128"/>
      <c r="BC71" s="128"/>
      <c r="BD71" s="128">
        <v>12600</v>
      </c>
      <c r="BE71" s="128"/>
      <c r="BF71" s="128"/>
      <c r="BG71" s="128"/>
      <c r="BH71" s="128"/>
      <c r="BI71" s="128"/>
      <c r="BJ71" s="127"/>
      <c r="BK71" s="127"/>
      <c r="BL71" s="127"/>
      <c r="BM71" s="127"/>
      <c r="BN71" s="127"/>
      <c r="BO71" s="127"/>
      <c r="BP71" s="127"/>
      <c r="BQ71" s="128">
        <f t="shared" si="0"/>
        <v>23440</v>
      </c>
      <c r="BR71" s="128"/>
      <c r="BS71" s="128"/>
      <c r="BT71" s="128"/>
      <c r="BU71" s="128"/>
      <c r="BV71" s="128"/>
      <c r="BW71" s="128">
        <v>10552</v>
      </c>
      <c r="BX71" s="128"/>
      <c r="BY71" s="128"/>
      <c r="BZ71" s="128"/>
      <c r="CA71" s="128"/>
      <c r="CB71" s="128"/>
      <c r="CC71" s="127"/>
      <c r="CD71" s="127"/>
      <c r="CE71" s="127"/>
      <c r="CF71" s="127"/>
      <c r="CG71" s="127"/>
      <c r="CH71" s="127"/>
      <c r="CI71" s="127"/>
      <c r="CJ71" s="127"/>
      <c r="CK71" s="127"/>
      <c r="CL71" s="127"/>
      <c r="CM71" s="127"/>
      <c r="CN71" s="127"/>
      <c r="CO71" s="127"/>
      <c r="CP71" s="128">
        <v>10552</v>
      </c>
      <c r="CQ71" s="128"/>
      <c r="CR71" s="128"/>
      <c r="CS71" s="128"/>
      <c r="CT71" s="128"/>
      <c r="CU71" s="128"/>
    </row>
    <row r="72" spans="2:106" s="14" customFormat="1" ht="12.95" customHeight="1" x14ac:dyDescent="0.2">
      <c r="B72" s="43">
        <v>2800</v>
      </c>
      <c r="C72" s="43"/>
      <c r="D72" s="43"/>
      <c r="E72" s="43"/>
      <c r="F72" s="43"/>
      <c r="G72" s="71" t="s">
        <v>62</v>
      </c>
      <c r="H72" s="71"/>
      <c r="I72" s="71"/>
      <c r="J72" s="71"/>
      <c r="K72" s="71"/>
      <c r="L72" s="71"/>
      <c r="M72" s="71"/>
      <c r="N72" s="71"/>
      <c r="O72" s="71"/>
      <c r="P72" s="71"/>
      <c r="Q72" s="71"/>
      <c r="R72" s="71"/>
      <c r="S72" s="71"/>
      <c r="T72" s="71"/>
      <c r="U72" s="71"/>
      <c r="V72" s="71"/>
      <c r="W72" s="71"/>
      <c r="X72" s="71"/>
      <c r="Y72" s="116">
        <v>36</v>
      </c>
      <c r="Z72" s="116"/>
      <c r="AA72" s="116"/>
      <c r="AB72" s="116"/>
      <c r="AC72" s="116"/>
      <c r="AD72" s="72"/>
      <c r="AE72" s="72"/>
      <c r="AF72" s="72"/>
      <c r="AG72" s="72"/>
      <c r="AH72" s="72"/>
      <c r="AI72" s="72"/>
      <c r="AJ72" s="72"/>
      <c r="AK72" s="72"/>
      <c r="AL72" s="72"/>
      <c r="AM72" s="72"/>
      <c r="AN72" s="72"/>
      <c r="AO72" s="72"/>
      <c r="AP72" s="72"/>
      <c r="AQ72" s="116">
        <v>36</v>
      </c>
      <c r="AR72" s="116"/>
      <c r="AS72" s="116"/>
      <c r="AT72" s="116"/>
      <c r="AU72" s="116"/>
      <c r="AV72" s="116"/>
      <c r="AW72" s="129">
        <v>298</v>
      </c>
      <c r="AX72" s="129"/>
      <c r="AY72" s="129"/>
      <c r="AZ72" s="129"/>
      <c r="BA72" s="129"/>
      <c r="BB72" s="129"/>
      <c r="BC72" s="129"/>
      <c r="BD72" s="127"/>
      <c r="BE72" s="127"/>
      <c r="BF72" s="127"/>
      <c r="BG72" s="127"/>
      <c r="BH72" s="127"/>
      <c r="BI72" s="127"/>
      <c r="BJ72" s="127"/>
      <c r="BK72" s="127"/>
      <c r="BL72" s="127"/>
      <c r="BM72" s="127"/>
      <c r="BN72" s="127"/>
      <c r="BO72" s="127"/>
      <c r="BP72" s="127"/>
      <c r="BQ72" s="128">
        <f t="shared" si="0"/>
        <v>298</v>
      </c>
      <c r="BR72" s="128"/>
      <c r="BS72" s="128"/>
      <c r="BT72" s="128"/>
      <c r="BU72" s="128"/>
      <c r="BV72" s="128"/>
      <c r="BW72" s="129">
        <v>50</v>
      </c>
      <c r="BX72" s="129"/>
      <c r="BY72" s="129"/>
      <c r="BZ72" s="129"/>
      <c r="CA72" s="129"/>
      <c r="CB72" s="129"/>
      <c r="CC72" s="127"/>
      <c r="CD72" s="127"/>
      <c r="CE72" s="127"/>
      <c r="CF72" s="127"/>
      <c r="CG72" s="127"/>
      <c r="CH72" s="127"/>
      <c r="CI72" s="127"/>
      <c r="CJ72" s="127"/>
      <c r="CK72" s="127"/>
      <c r="CL72" s="127"/>
      <c r="CM72" s="127"/>
      <c r="CN72" s="127"/>
      <c r="CO72" s="127"/>
      <c r="CP72" s="129">
        <v>50</v>
      </c>
      <c r="CQ72" s="129"/>
      <c r="CR72" s="129"/>
      <c r="CS72" s="129"/>
      <c r="CT72" s="129"/>
      <c r="CU72" s="129"/>
    </row>
    <row r="73" spans="2:106" s="14" customFormat="1" ht="21.95" customHeight="1" x14ac:dyDescent="0.2">
      <c r="B73" s="43">
        <v>3110</v>
      </c>
      <c r="C73" s="43"/>
      <c r="D73" s="43"/>
      <c r="E73" s="43"/>
      <c r="F73" s="43"/>
      <c r="G73" s="71" t="s">
        <v>63</v>
      </c>
      <c r="H73" s="71"/>
      <c r="I73" s="71"/>
      <c r="J73" s="71"/>
      <c r="K73" s="71"/>
      <c r="L73" s="71"/>
      <c r="M73" s="71"/>
      <c r="N73" s="71"/>
      <c r="O73" s="71"/>
      <c r="P73" s="71"/>
      <c r="Q73" s="71"/>
      <c r="R73" s="71"/>
      <c r="S73" s="71"/>
      <c r="T73" s="71"/>
      <c r="U73" s="71"/>
      <c r="V73" s="71"/>
      <c r="W73" s="71"/>
      <c r="X73" s="71"/>
      <c r="Y73" s="72"/>
      <c r="Z73" s="72"/>
      <c r="AA73" s="72"/>
      <c r="AB73" s="72"/>
      <c r="AC73" s="72"/>
      <c r="AD73" s="81">
        <v>39968</v>
      </c>
      <c r="AE73" s="81"/>
      <c r="AF73" s="81"/>
      <c r="AG73" s="81"/>
      <c r="AH73" s="81"/>
      <c r="AI73" s="81"/>
      <c r="AJ73" s="81">
        <v>39968</v>
      </c>
      <c r="AK73" s="81"/>
      <c r="AL73" s="81"/>
      <c r="AM73" s="81"/>
      <c r="AN73" s="81"/>
      <c r="AO73" s="81"/>
      <c r="AP73" s="81"/>
      <c r="AQ73" s="81">
        <v>39968</v>
      </c>
      <c r="AR73" s="81"/>
      <c r="AS73" s="81"/>
      <c r="AT73" s="81"/>
      <c r="AU73" s="81"/>
      <c r="AV73" s="81"/>
      <c r="AW73" s="127"/>
      <c r="AX73" s="127"/>
      <c r="AY73" s="127"/>
      <c r="AZ73" s="127"/>
      <c r="BA73" s="127"/>
      <c r="BB73" s="127"/>
      <c r="BC73" s="127"/>
      <c r="BD73" s="128">
        <v>50000</v>
      </c>
      <c r="BE73" s="128"/>
      <c r="BF73" s="128"/>
      <c r="BG73" s="128"/>
      <c r="BH73" s="128"/>
      <c r="BI73" s="128"/>
      <c r="BJ73" s="128">
        <v>50000</v>
      </c>
      <c r="BK73" s="128"/>
      <c r="BL73" s="128"/>
      <c r="BM73" s="128"/>
      <c r="BN73" s="128"/>
      <c r="BO73" s="128"/>
      <c r="BP73" s="128"/>
      <c r="BQ73" s="128">
        <f>AW73+BD73</f>
        <v>50000</v>
      </c>
      <c r="BR73" s="128"/>
      <c r="BS73" s="128"/>
      <c r="BT73" s="128"/>
      <c r="BU73" s="128"/>
      <c r="BV73" s="128"/>
      <c r="BW73" s="128"/>
      <c r="BX73" s="128"/>
      <c r="BY73" s="128"/>
      <c r="BZ73" s="128"/>
      <c r="CA73" s="128"/>
      <c r="CB73" s="128"/>
      <c r="CC73" s="128">
        <v>18000</v>
      </c>
      <c r="CD73" s="128"/>
      <c r="CE73" s="128"/>
      <c r="CF73" s="128"/>
      <c r="CG73" s="128"/>
      <c r="CH73" s="128"/>
      <c r="CI73" s="128">
        <v>18000</v>
      </c>
      <c r="CJ73" s="128"/>
      <c r="CK73" s="128"/>
      <c r="CL73" s="128"/>
      <c r="CM73" s="128"/>
      <c r="CN73" s="128"/>
      <c r="CO73" s="128"/>
      <c r="CP73" s="128">
        <v>18000</v>
      </c>
      <c r="CQ73" s="128"/>
      <c r="CR73" s="128"/>
      <c r="CS73" s="128"/>
      <c r="CT73" s="128"/>
      <c r="CU73" s="128"/>
    </row>
    <row r="74" spans="2:106" s="13" customFormat="1" ht="12.95" customHeight="1" x14ac:dyDescent="0.2">
      <c r="B74" s="38"/>
      <c r="C74" s="38"/>
      <c r="D74" s="38"/>
      <c r="E74" s="38"/>
      <c r="F74" s="38"/>
      <c r="G74" s="39" t="s">
        <v>49</v>
      </c>
      <c r="H74" s="39"/>
      <c r="I74" s="39"/>
      <c r="J74" s="39"/>
      <c r="K74" s="39"/>
      <c r="L74" s="39"/>
      <c r="M74" s="39"/>
      <c r="N74" s="39"/>
      <c r="O74" s="39"/>
      <c r="P74" s="39"/>
      <c r="Q74" s="39"/>
      <c r="R74" s="39"/>
      <c r="S74" s="39"/>
      <c r="T74" s="39"/>
      <c r="U74" s="39"/>
      <c r="V74" s="39"/>
      <c r="W74" s="39"/>
      <c r="X74" s="39"/>
      <c r="Y74" s="44">
        <v>5602720</v>
      </c>
      <c r="Z74" s="44"/>
      <c r="AA74" s="44"/>
      <c r="AB74" s="44"/>
      <c r="AC74" s="44"/>
      <c r="AD74" s="44">
        <v>850981</v>
      </c>
      <c r="AE74" s="44"/>
      <c r="AF74" s="44"/>
      <c r="AG74" s="44"/>
      <c r="AH74" s="44"/>
      <c r="AI74" s="44"/>
      <c r="AJ74" s="44">
        <v>39968</v>
      </c>
      <c r="AK74" s="44"/>
      <c r="AL74" s="44"/>
      <c r="AM74" s="44"/>
      <c r="AN74" s="44"/>
      <c r="AO74" s="44"/>
      <c r="AP74" s="44"/>
      <c r="AQ74" s="44">
        <v>6453700</v>
      </c>
      <c r="AR74" s="44"/>
      <c r="AS74" s="44"/>
      <c r="AT74" s="44"/>
      <c r="AU74" s="44"/>
      <c r="AV74" s="44"/>
      <c r="AW74" s="44">
        <f>SUM(AW66:BC73)</f>
        <v>6344432</v>
      </c>
      <c r="AX74" s="44"/>
      <c r="AY74" s="44"/>
      <c r="AZ74" s="44"/>
      <c r="BA74" s="44"/>
      <c r="BB74" s="44"/>
      <c r="BC74" s="44"/>
      <c r="BD74" s="44">
        <f>SUM(BD66:BI73)</f>
        <v>869057</v>
      </c>
      <c r="BE74" s="44"/>
      <c r="BF74" s="44"/>
      <c r="BG74" s="44"/>
      <c r="BH74" s="44"/>
      <c r="BI74" s="44"/>
      <c r="BJ74" s="44">
        <v>50000</v>
      </c>
      <c r="BK74" s="44"/>
      <c r="BL74" s="44"/>
      <c r="BM74" s="44"/>
      <c r="BN74" s="44"/>
      <c r="BO74" s="44"/>
      <c r="BP74" s="44"/>
      <c r="BQ74" s="44">
        <f>SUM(BQ66:BV73)</f>
        <v>7213489</v>
      </c>
      <c r="BR74" s="44"/>
      <c r="BS74" s="44"/>
      <c r="BT74" s="44"/>
      <c r="BU74" s="44"/>
      <c r="BV74" s="44"/>
      <c r="BW74" s="44">
        <f>SUM(BW66:CB73)</f>
        <v>8353245</v>
      </c>
      <c r="BX74" s="44"/>
      <c r="BY74" s="44"/>
      <c r="BZ74" s="44"/>
      <c r="CA74" s="44"/>
      <c r="CB74" s="44"/>
      <c r="CC74" s="44">
        <f>SUM(CC66:CH73)</f>
        <v>678836</v>
      </c>
      <c r="CD74" s="44"/>
      <c r="CE74" s="44"/>
      <c r="CF74" s="44"/>
      <c r="CG74" s="44"/>
      <c r="CH74" s="44"/>
      <c r="CI74" s="44">
        <v>18000</v>
      </c>
      <c r="CJ74" s="39"/>
      <c r="CK74" s="39"/>
      <c r="CL74" s="39"/>
      <c r="CM74" s="39"/>
      <c r="CN74" s="39"/>
      <c r="CO74" s="39"/>
      <c r="CP74" s="44">
        <v>9032081</v>
      </c>
      <c r="CQ74" s="44"/>
      <c r="CR74" s="44"/>
      <c r="CS74" s="44"/>
      <c r="CT74" s="44"/>
      <c r="CU74" s="44"/>
    </row>
    <row r="76" spans="2:106" ht="12.95" customHeight="1" x14ac:dyDescent="0.2">
      <c r="C76" s="27" t="s">
        <v>64</v>
      </c>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row>
    <row r="77" spans="2:106" ht="12.95" customHeight="1" x14ac:dyDescent="0.2">
      <c r="CP77" s="26" t="s">
        <v>29</v>
      </c>
      <c r="CQ77" s="26"/>
      <c r="CR77" s="26"/>
      <c r="CS77" s="26"/>
      <c r="CT77" s="26"/>
    </row>
    <row r="78" spans="2:106" s="13" customFormat="1" ht="14.1" customHeight="1" x14ac:dyDescent="0.2">
      <c r="B78" s="45" t="s">
        <v>65</v>
      </c>
      <c r="C78" s="45"/>
      <c r="D78" s="45"/>
      <c r="E78" s="45"/>
      <c r="F78" s="45"/>
      <c r="G78" s="52" t="s">
        <v>31</v>
      </c>
      <c r="H78" s="52"/>
      <c r="I78" s="52"/>
      <c r="J78" s="52"/>
      <c r="K78" s="52"/>
      <c r="L78" s="52"/>
      <c r="M78" s="52"/>
      <c r="N78" s="52"/>
      <c r="O78" s="52"/>
      <c r="P78" s="52"/>
      <c r="Q78" s="52"/>
      <c r="R78" s="52"/>
      <c r="S78" s="52"/>
      <c r="T78" s="52"/>
      <c r="U78" s="52"/>
      <c r="V78" s="52"/>
      <c r="W78" s="52"/>
      <c r="X78" s="52"/>
      <c r="Y78" s="68" t="s">
        <v>32</v>
      </c>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t="s">
        <v>33</v>
      </c>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9" t="s">
        <v>34</v>
      </c>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row>
    <row r="79" spans="2:106" s="13" customFormat="1" ht="15.95" customHeight="1" x14ac:dyDescent="0.2">
      <c r="B79" s="46"/>
      <c r="C79" s="47"/>
      <c r="D79" s="47"/>
      <c r="E79" s="47"/>
      <c r="F79" s="48"/>
      <c r="G79" s="53"/>
      <c r="H79" s="47"/>
      <c r="I79" s="47"/>
      <c r="J79" s="47"/>
      <c r="K79" s="47"/>
      <c r="L79" s="47"/>
      <c r="M79" s="47"/>
      <c r="N79" s="47"/>
      <c r="O79" s="47"/>
      <c r="P79" s="47"/>
      <c r="Q79" s="47"/>
      <c r="R79" s="47"/>
      <c r="S79" s="47"/>
      <c r="T79" s="47"/>
      <c r="U79" s="47"/>
      <c r="V79" s="47"/>
      <c r="W79" s="47"/>
      <c r="X79" s="48"/>
      <c r="Y79" s="57" t="s">
        <v>35</v>
      </c>
      <c r="Z79" s="57"/>
      <c r="AA79" s="57"/>
      <c r="AB79" s="57"/>
      <c r="AC79" s="57"/>
      <c r="AD79" s="57" t="s">
        <v>36</v>
      </c>
      <c r="AE79" s="57"/>
      <c r="AF79" s="57"/>
      <c r="AG79" s="57"/>
      <c r="AH79" s="57"/>
      <c r="AI79" s="57"/>
      <c r="AJ79" s="122" t="s">
        <v>37</v>
      </c>
      <c r="AK79" s="122"/>
      <c r="AL79" s="122"/>
      <c r="AM79" s="122"/>
      <c r="AN79" s="122"/>
      <c r="AO79" s="122"/>
      <c r="AP79" s="122"/>
      <c r="AQ79" s="57" t="s">
        <v>38</v>
      </c>
      <c r="AR79" s="57"/>
      <c r="AS79" s="57"/>
      <c r="AT79" s="57"/>
      <c r="AU79" s="57"/>
      <c r="AV79" s="57"/>
      <c r="AW79" s="57" t="s">
        <v>35</v>
      </c>
      <c r="AX79" s="57"/>
      <c r="AY79" s="57"/>
      <c r="AZ79" s="57"/>
      <c r="BA79" s="57"/>
      <c r="BB79" s="57"/>
      <c r="BC79" s="57"/>
      <c r="BD79" s="57" t="s">
        <v>36</v>
      </c>
      <c r="BE79" s="57"/>
      <c r="BF79" s="57"/>
      <c r="BG79" s="57"/>
      <c r="BH79" s="57"/>
      <c r="BI79" s="57"/>
      <c r="BJ79" s="122" t="s">
        <v>37</v>
      </c>
      <c r="BK79" s="122"/>
      <c r="BL79" s="122"/>
      <c r="BM79" s="122"/>
      <c r="BN79" s="122"/>
      <c r="BO79" s="122"/>
      <c r="BP79" s="122"/>
      <c r="BQ79" s="57" t="s">
        <v>39</v>
      </c>
      <c r="BR79" s="57"/>
      <c r="BS79" s="57"/>
      <c r="BT79" s="57"/>
      <c r="BU79" s="57"/>
      <c r="BV79" s="57"/>
      <c r="BW79" s="57" t="s">
        <v>35</v>
      </c>
      <c r="BX79" s="57"/>
      <c r="BY79" s="57"/>
      <c r="BZ79" s="57"/>
      <c r="CA79" s="57"/>
      <c r="CB79" s="57"/>
      <c r="CC79" s="57" t="s">
        <v>36</v>
      </c>
      <c r="CD79" s="57"/>
      <c r="CE79" s="57"/>
      <c r="CF79" s="57"/>
      <c r="CG79" s="57"/>
      <c r="CH79" s="57"/>
      <c r="CI79" s="122" t="s">
        <v>37</v>
      </c>
      <c r="CJ79" s="122"/>
      <c r="CK79" s="122"/>
      <c r="CL79" s="122"/>
      <c r="CM79" s="122"/>
      <c r="CN79" s="122"/>
      <c r="CO79" s="122"/>
      <c r="CP79" s="58" t="s">
        <v>40</v>
      </c>
      <c r="CQ79" s="58"/>
      <c r="CR79" s="58"/>
      <c r="CS79" s="58"/>
      <c r="CT79" s="58"/>
      <c r="CU79" s="58"/>
    </row>
    <row r="80" spans="2:106" s="13" customFormat="1" ht="15.95" customHeight="1" x14ac:dyDescent="0.2">
      <c r="B80" s="49"/>
      <c r="C80" s="50"/>
      <c r="D80" s="50"/>
      <c r="E80" s="50"/>
      <c r="F80" s="51"/>
      <c r="G80" s="54"/>
      <c r="H80" s="50"/>
      <c r="I80" s="50"/>
      <c r="J80" s="50"/>
      <c r="K80" s="50"/>
      <c r="L80" s="50"/>
      <c r="M80" s="50"/>
      <c r="N80" s="50"/>
      <c r="O80" s="50"/>
      <c r="P80" s="50"/>
      <c r="Q80" s="50"/>
      <c r="R80" s="50"/>
      <c r="S80" s="50"/>
      <c r="T80" s="50"/>
      <c r="U80" s="50"/>
      <c r="V80" s="50"/>
      <c r="W80" s="50"/>
      <c r="X80" s="51"/>
      <c r="Y80" s="54"/>
      <c r="Z80" s="50"/>
      <c r="AA80" s="50"/>
      <c r="AB80" s="50"/>
      <c r="AC80" s="51"/>
      <c r="AD80" s="54"/>
      <c r="AE80" s="50"/>
      <c r="AF80" s="50"/>
      <c r="AG80" s="50"/>
      <c r="AH80" s="50"/>
      <c r="AI80" s="51"/>
      <c r="AJ80" s="123"/>
      <c r="AK80" s="124"/>
      <c r="AL80" s="124"/>
      <c r="AM80" s="124"/>
      <c r="AN80" s="124"/>
      <c r="AO80" s="124"/>
      <c r="AP80" s="125"/>
      <c r="AQ80" s="54"/>
      <c r="AR80" s="50"/>
      <c r="AS80" s="50"/>
      <c r="AT80" s="50"/>
      <c r="AU80" s="50"/>
      <c r="AV80" s="51"/>
      <c r="AW80" s="54"/>
      <c r="AX80" s="50"/>
      <c r="AY80" s="50"/>
      <c r="AZ80" s="50"/>
      <c r="BA80" s="50"/>
      <c r="BB80" s="50"/>
      <c r="BC80" s="51"/>
      <c r="BD80" s="54"/>
      <c r="BE80" s="50"/>
      <c r="BF80" s="50"/>
      <c r="BG80" s="50"/>
      <c r="BH80" s="50"/>
      <c r="BI80" s="51"/>
      <c r="BJ80" s="123"/>
      <c r="BK80" s="124"/>
      <c r="BL80" s="124"/>
      <c r="BM80" s="124"/>
      <c r="BN80" s="124"/>
      <c r="BO80" s="124"/>
      <c r="BP80" s="125"/>
      <c r="BQ80" s="54"/>
      <c r="BR80" s="50"/>
      <c r="BS80" s="50"/>
      <c r="BT80" s="50"/>
      <c r="BU80" s="50"/>
      <c r="BV80" s="51"/>
      <c r="BW80" s="54"/>
      <c r="BX80" s="50"/>
      <c r="BY80" s="50"/>
      <c r="BZ80" s="50"/>
      <c r="CA80" s="50"/>
      <c r="CB80" s="51"/>
      <c r="CC80" s="54"/>
      <c r="CD80" s="50"/>
      <c r="CE80" s="50"/>
      <c r="CF80" s="50"/>
      <c r="CG80" s="50"/>
      <c r="CH80" s="51"/>
      <c r="CI80" s="123"/>
      <c r="CJ80" s="124"/>
      <c r="CK80" s="124"/>
      <c r="CL80" s="124"/>
      <c r="CM80" s="124"/>
      <c r="CN80" s="124"/>
      <c r="CO80" s="125"/>
      <c r="CP80" s="54"/>
      <c r="CQ80" s="50"/>
      <c r="CR80" s="50"/>
      <c r="CS80" s="50"/>
      <c r="CT80" s="50"/>
      <c r="CU80" s="59"/>
    </row>
    <row r="81" spans="2:106" s="13" customFormat="1" ht="12.95" customHeight="1" x14ac:dyDescent="0.2">
      <c r="B81" s="120">
        <v>1</v>
      </c>
      <c r="C81" s="120"/>
      <c r="D81" s="120"/>
      <c r="E81" s="120"/>
      <c r="F81" s="120"/>
      <c r="G81" s="121">
        <v>2</v>
      </c>
      <c r="H81" s="121"/>
      <c r="I81" s="121"/>
      <c r="J81" s="121"/>
      <c r="K81" s="121"/>
      <c r="L81" s="121"/>
      <c r="M81" s="121"/>
      <c r="N81" s="121"/>
      <c r="O81" s="121"/>
      <c r="P81" s="121"/>
      <c r="Q81" s="121"/>
      <c r="R81" s="121"/>
      <c r="S81" s="121"/>
      <c r="T81" s="121"/>
      <c r="U81" s="121"/>
      <c r="V81" s="121"/>
      <c r="W81" s="121"/>
      <c r="X81" s="121"/>
      <c r="Y81" s="121">
        <v>3</v>
      </c>
      <c r="Z81" s="121"/>
      <c r="AA81" s="121"/>
      <c r="AB81" s="121"/>
      <c r="AC81" s="121"/>
      <c r="AD81" s="121">
        <v>4</v>
      </c>
      <c r="AE81" s="121"/>
      <c r="AF81" s="121"/>
      <c r="AG81" s="121"/>
      <c r="AH81" s="121"/>
      <c r="AI81" s="121"/>
      <c r="AJ81" s="121">
        <v>5</v>
      </c>
      <c r="AK81" s="121"/>
      <c r="AL81" s="121"/>
      <c r="AM81" s="121"/>
      <c r="AN81" s="121"/>
      <c r="AO81" s="121"/>
      <c r="AP81" s="121"/>
      <c r="AQ81" s="121">
        <v>6</v>
      </c>
      <c r="AR81" s="121"/>
      <c r="AS81" s="121"/>
      <c r="AT81" s="121"/>
      <c r="AU81" s="121"/>
      <c r="AV81" s="121"/>
      <c r="AW81" s="121">
        <v>7</v>
      </c>
      <c r="AX81" s="121"/>
      <c r="AY81" s="121"/>
      <c r="AZ81" s="121"/>
      <c r="BA81" s="121"/>
      <c r="BB81" s="121"/>
      <c r="BC81" s="121"/>
      <c r="BD81" s="121">
        <v>8</v>
      </c>
      <c r="BE81" s="121"/>
      <c r="BF81" s="121"/>
      <c r="BG81" s="121"/>
      <c r="BH81" s="121"/>
      <c r="BI81" s="121"/>
      <c r="BJ81" s="121">
        <v>9</v>
      </c>
      <c r="BK81" s="121"/>
      <c r="BL81" s="121"/>
      <c r="BM81" s="121"/>
      <c r="BN81" s="121"/>
      <c r="BO81" s="121"/>
      <c r="BP81" s="121"/>
      <c r="BQ81" s="121">
        <v>10</v>
      </c>
      <c r="BR81" s="121"/>
      <c r="BS81" s="121"/>
      <c r="BT81" s="121"/>
      <c r="BU81" s="121"/>
      <c r="BV81" s="121"/>
      <c r="BW81" s="121">
        <v>11</v>
      </c>
      <c r="BX81" s="121"/>
      <c r="BY81" s="121"/>
      <c r="BZ81" s="121"/>
      <c r="CA81" s="121"/>
      <c r="CB81" s="121"/>
      <c r="CC81" s="121">
        <v>12</v>
      </c>
      <c r="CD81" s="121"/>
      <c r="CE81" s="121"/>
      <c r="CF81" s="121"/>
      <c r="CG81" s="121"/>
      <c r="CH81" s="121"/>
      <c r="CI81" s="121">
        <v>13</v>
      </c>
      <c r="CJ81" s="121"/>
      <c r="CK81" s="121"/>
      <c r="CL81" s="121"/>
      <c r="CM81" s="121"/>
      <c r="CN81" s="121"/>
      <c r="CO81" s="121"/>
      <c r="CP81" s="126">
        <v>14</v>
      </c>
      <c r="CQ81" s="126"/>
      <c r="CR81" s="126"/>
      <c r="CS81" s="126"/>
      <c r="CT81" s="126"/>
      <c r="CU81" s="126"/>
    </row>
    <row r="82" spans="2:106" s="13" customFormat="1" ht="12.95" customHeight="1" x14ac:dyDescent="0.2">
      <c r="B82" s="38"/>
      <c r="C82" s="38"/>
      <c r="D82" s="38"/>
      <c r="E82" s="38"/>
      <c r="F82" s="38"/>
      <c r="G82" s="39" t="s">
        <v>49</v>
      </c>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row>
    <row r="84" spans="2:106" ht="12.95" customHeight="1" x14ac:dyDescent="0.2">
      <c r="C84" s="27" t="s">
        <v>66</v>
      </c>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row>
    <row r="85" spans="2:106" ht="12.95" customHeight="1" x14ac:dyDescent="0.2">
      <c r="BQ85" s="26" t="s">
        <v>29</v>
      </c>
      <c r="BR85" s="26"/>
      <c r="BS85" s="26"/>
      <c r="BT85" s="26"/>
      <c r="BU85" s="26"/>
    </row>
    <row r="86" spans="2:106" ht="18" customHeight="1" x14ac:dyDescent="0.2">
      <c r="B86" s="45" t="s">
        <v>55</v>
      </c>
      <c r="C86" s="45"/>
      <c r="D86" s="45"/>
      <c r="E86" s="45"/>
      <c r="F86" s="45"/>
      <c r="G86" s="52" t="s">
        <v>31</v>
      </c>
      <c r="H86" s="52"/>
      <c r="I86" s="52"/>
      <c r="J86" s="52"/>
      <c r="K86" s="52"/>
      <c r="L86" s="52"/>
      <c r="M86" s="52"/>
      <c r="N86" s="52"/>
      <c r="O86" s="52"/>
      <c r="P86" s="52"/>
      <c r="Q86" s="52"/>
      <c r="R86" s="52"/>
      <c r="S86" s="52"/>
      <c r="T86" s="52"/>
      <c r="U86" s="52"/>
      <c r="V86" s="52"/>
      <c r="W86" s="52"/>
      <c r="X86" s="52"/>
      <c r="Y86" s="68" t="s">
        <v>51</v>
      </c>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t="s">
        <v>52</v>
      </c>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row>
    <row r="87" spans="2:106" ht="18" customHeight="1" x14ac:dyDescent="0.2">
      <c r="B87" s="46"/>
      <c r="C87" s="47"/>
      <c r="D87" s="47"/>
      <c r="E87" s="47"/>
      <c r="F87" s="48"/>
      <c r="G87" s="53"/>
      <c r="H87" s="47"/>
      <c r="I87" s="47"/>
      <c r="J87" s="47"/>
      <c r="K87" s="47"/>
      <c r="L87" s="47"/>
      <c r="M87" s="47"/>
      <c r="N87" s="47"/>
      <c r="O87" s="47"/>
      <c r="P87" s="47"/>
      <c r="Q87" s="47"/>
      <c r="R87" s="47"/>
      <c r="S87" s="47"/>
      <c r="T87" s="47"/>
      <c r="U87" s="47"/>
      <c r="V87" s="47"/>
      <c r="W87" s="47"/>
      <c r="X87" s="48"/>
      <c r="Y87" s="57" t="s">
        <v>35</v>
      </c>
      <c r="Z87" s="57"/>
      <c r="AA87" s="57"/>
      <c r="AB87" s="57"/>
      <c r="AC87" s="57"/>
      <c r="AD87" s="57" t="s">
        <v>36</v>
      </c>
      <c r="AE87" s="57"/>
      <c r="AF87" s="57"/>
      <c r="AG87" s="57"/>
      <c r="AH87" s="57"/>
      <c r="AI87" s="57"/>
      <c r="AJ87" s="122" t="s">
        <v>37</v>
      </c>
      <c r="AK87" s="122"/>
      <c r="AL87" s="122"/>
      <c r="AM87" s="122"/>
      <c r="AN87" s="122"/>
      <c r="AO87" s="122"/>
      <c r="AP87" s="122"/>
      <c r="AQ87" s="57" t="s">
        <v>38</v>
      </c>
      <c r="AR87" s="57"/>
      <c r="AS87" s="57"/>
      <c r="AT87" s="57"/>
      <c r="AU87" s="57"/>
      <c r="AV87" s="57"/>
      <c r="AW87" s="57" t="s">
        <v>35</v>
      </c>
      <c r="AX87" s="57"/>
      <c r="AY87" s="57"/>
      <c r="AZ87" s="57"/>
      <c r="BA87" s="57"/>
      <c r="BB87" s="57"/>
      <c r="BC87" s="57"/>
      <c r="BD87" s="57" t="s">
        <v>36</v>
      </c>
      <c r="BE87" s="57"/>
      <c r="BF87" s="57"/>
      <c r="BG87" s="57"/>
      <c r="BH87" s="57"/>
      <c r="BI87" s="57"/>
      <c r="BJ87" s="122" t="s">
        <v>37</v>
      </c>
      <c r="BK87" s="122"/>
      <c r="BL87" s="122"/>
      <c r="BM87" s="122"/>
      <c r="BN87" s="122"/>
      <c r="BO87" s="122"/>
      <c r="BP87" s="122"/>
      <c r="BQ87" s="57" t="s">
        <v>39</v>
      </c>
      <c r="BR87" s="57"/>
      <c r="BS87" s="57"/>
      <c r="BT87" s="57"/>
      <c r="BU87" s="57"/>
      <c r="BV87" s="57"/>
    </row>
    <row r="88" spans="2:106" ht="18" customHeight="1" x14ac:dyDescent="0.2">
      <c r="B88" s="49"/>
      <c r="C88" s="50"/>
      <c r="D88" s="50"/>
      <c r="E88" s="50"/>
      <c r="F88" s="51"/>
      <c r="G88" s="54"/>
      <c r="H88" s="50"/>
      <c r="I88" s="50"/>
      <c r="J88" s="50"/>
      <c r="K88" s="50"/>
      <c r="L88" s="50"/>
      <c r="M88" s="50"/>
      <c r="N88" s="50"/>
      <c r="O88" s="50"/>
      <c r="P88" s="50"/>
      <c r="Q88" s="50"/>
      <c r="R88" s="50"/>
      <c r="S88" s="50"/>
      <c r="T88" s="50"/>
      <c r="U88" s="50"/>
      <c r="V88" s="50"/>
      <c r="W88" s="50"/>
      <c r="X88" s="51"/>
      <c r="Y88" s="54"/>
      <c r="Z88" s="50"/>
      <c r="AA88" s="50"/>
      <c r="AB88" s="50"/>
      <c r="AC88" s="51"/>
      <c r="AD88" s="54"/>
      <c r="AE88" s="50"/>
      <c r="AF88" s="50"/>
      <c r="AG88" s="50"/>
      <c r="AH88" s="50"/>
      <c r="AI88" s="51"/>
      <c r="AJ88" s="123"/>
      <c r="AK88" s="124"/>
      <c r="AL88" s="124"/>
      <c r="AM88" s="124"/>
      <c r="AN88" s="124"/>
      <c r="AO88" s="124"/>
      <c r="AP88" s="125"/>
      <c r="AQ88" s="54"/>
      <c r="AR88" s="50"/>
      <c r="AS88" s="50"/>
      <c r="AT88" s="50"/>
      <c r="AU88" s="50"/>
      <c r="AV88" s="51"/>
      <c r="AW88" s="54"/>
      <c r="AX88" s="50"/>
      <c r="AY88" s="50"/>
      <c r="AZ88" s="50"/>
      <c r="BA88" s="50"/>
      <c r="BB88" s="50"/>
      <c r="BC88" s="51"/>
      <c r="BD88" s="54"/>
      <c r="BE88" s="50"/>
      <c r="BF88" s="50"/>
      <c r="BG88" s="50"/>
      <c r="BH88" s="50"/>
      <c r="BI88" s="51"/>
      <c r="BJ88" s="123"/>
      <c r="BK88" s="124"/>
      <c r="BL88" s="124"/>
      <c r="BM88" s="124"/>
      <c r="BN88" s="124"/>
      <c r="BO88" s="124"/>
      <c r="BP88" s="125"/>
      <c r="BQ88" s="54"/>
      <c r="BR88" s="50"/>
      <c r="BS88" s="50"/>
      <c r="BT88" s="50"/>
      <c r="BU88" s="50"/>
      <c r="BV88" s="51"/>
    </row>
    <row r="89" spans="2:106" ht="12.95" customHeight="1" x14ac:dyDescent="0.2">
      <c r="B89" s="120">
        <v>1</v>
      </c>
      <c r="C89" s="120"/>
      <c r="D89" s="120"/>
      <c r="E89" s="120"/>
      <c r="F89" s="120"/>
      <c r="G89" s="121">
        <v>2</v>
      </c>
      <c r="H89" s="121"/>
      <c r="I89" s="121"/>
      <c r="J89" s="121"/>
      <c r="K89" s="121"/>
      <c r="L89" s="121"/>
      <c r="M89" s="121"/>
      <c r="N89" s="121"/>
      <c r="O89" s="121"/>
      <c r="P89" s="121"/>
      <c r="Q89" s="121"/>
      <c r="R89" s="121"/>
      <c r="S89" s="121"/>
      <c r="T89" s="121"/>
      <c r="U89" s="121"/>
      <c r="V89" s="121"/>
      <c r="W89" s="121"/>
      <c r="X89" s="121"/>
      <c r="Y89" s="121">
        <v>3</v>
      </c>
      <c r="Z89" s="121"/>
      <c r="AA89" s="121"/>
      <c r="AB89" s="121"/>
      <c r="AC89" s="121"/>
      <c r="AD89" s="121">
        <v>4</v>
      </c>
      <c r="AE89" s="121"/>
      <c r="AF89" s="121"/>
      <c r="AG89" s="121"/>
      <c r="AH89" s="121"/>
      <c r="AI89" s="121"/>
      <c r="AJ89" s="121">
        <v>5</v>
      </c>
      <c r="AK89" s="121"/>
      <c r="AL89" s="121"/>
      <c r="AM89" s="121"/>
      <c r="AN89" s="121"/>
      <c r="AO89" s="121"/>
      <c r="AP89" s="121"/>
      <c r="AQ89" s="121">
        <v>6</v>
      </c>
      <c r="AR89" s="121"/>
      <c r="AS89" s="121"/>
      <c r="AT89" s="121"/>
      <c r="AU89" s="121"/>
      <c r="AV89" s="121"/>
      <c r="AW89" s="121">
        <v>7</v>
      </c>
      <c r="AX89" s="121"/>
      <c r="AY89" s="121"/>
      <c r="AZ89" s="121"/>
      <c r="BA89" s="121"/>
      <c r="BB89" s="121"/>
      <c r="BC89" s="121"/>
      <c r="BD89" s="121">
        <v>8</v>
      </c>
      <c r="BE89" s="121"/>
      <c r="BF89" s="121"/>
      <c r="BG89" s="121"/>
      <c r="BH89" s="121"/>
      <c r="BI89" s="121"/>
      <c r="BJ89" s="121">
        <v>9</v>
      </c>
      <c r="BK89" s="121"/>
      <c r="BL89" s="121"/>
      <c r="BM89" s="121"/>
      <c r="BN89" s="121"/>
      <c r="BO89" s="121"/>
      <c r="BP89" s="121"/>
      <c r="BQ89" s="121">
        <v>10</v>
      </c>
      <c r="BR89" s="121"/>
      <c r="BS89" s="121"/>
      <c r="BT89" s="121"/>
      <c r="BU89" s="121"/>
      <c r="BV89" s="121"/>
    </row>
    <row r="90" spans="2:106" ht="12.95" customHeight="1" x14ac:dyDescent="0.2">
      <c r="B90" s="43">
        <v>2111</v>
      </c>
      <c r="C90" s="43"/>
      <c r="D90" s="43"/>
      <c r="E90" s="43"/>
      <c r="F90" s="43"/>
      <c r="G90" s="71" t="s">
        <v>56</v>
      </c>
      <c r="H90" s="71"/>
      <c r="I90" s="71"/>
      <c r="J90" s="71"/>
      <c r="K90" s="71"/>
      <c r="L90" s="71"/>
      <c r="M90" s="71"/>
      <c r="N90" s="71"/>
      <c r="O90" s="71"/>
      <c r="P90" s="71"/>
      <c r="Q90" s="71"/>
      <c r="R90" s="71"/>
      <c r="S90" s="71"/>
      <c r="T90" s="71"/>
      <c r="U90" s="71"/>
      <c r="V90" s="71"/>
      <c r="W90" s="71"/>
      <c r="X90" s="71"/>
      <c r="Y90" s="81">
        <v>7386664</v>
      </c>
      <c r="Z90" s="81"/>
      <c r="AA90" s="81"/>
      <c r="AB90" s="81"/>
      <c r="AC90" s="81"/>
      <c r="AD90" s="81">
        <v>599194</v>
      </c>
      <c r="AE90" s="81"/>
      <c r="AF90" s="81"/>
      <c r="AG90" s="81"/>
      <c r="AH90" s="81"/>
      <c r="AI90" s="81"/>
      <c r="AJ90" s="72"/>
      <c r="AK90" s="72"/>
      <c r="AL90" s="72"/>
      <c r="AM90" s="72"/>
      <c r="AN90" s="72"/>
      <c r="AO90" s="72"/>
      <c r="AP90" s="72"/>
      <c r="AQ90" s="81">
        <v>7985858</v>
      </c>
      <c r="AR90" s="81"/>
      <c r="AS90" s="81"/>
      <c r="AT90" s="81"/>
      <c r="AU90" s="81"/>
      <c r="AV90" s="81"/>
      <c r="AW90" s="81">
        <v>8164480</v>
      </c>
      <c r="AX90" s="81"/>
      <c r="AY90" s="81"/>
      <c r="AZ90" s="81"/>
      <c r="BA90" s="81"/>
      <c r="BB90" s="81"/>
      <c r="BC90" s="81"/>
      <c r="BD90" s="81">
        <v>662289</v>
      </c>
      <c r="BE90" s="81"/>
      <c r="BF90" s="81"/>
      <c r="BG90" s="81"/>
      <c r="BH90" s="81"/>
      <c r="BI90" s="81"/>
      <c r="BJ90" s="72"/>
      <c r="BK90" s="72"/>
      <c r="BL90" s="72"/>
      <c r="BM90" s="72"/>
      <c r="BN90" s="72"/>
      <c r="BO90" s="72"/>
      <c r="BP90" s="72"/>
      <c r="BQ90" s="81">
        <v>8826769</v>
      </c>
      <c r="BR90" s="81"/>
      <c r="BS90" s="81"/>
      <c r="BT90" s="81"/>
      <c r="BU90" s="81"/>
      <c r="BV90" s="81"/>
    </row>
    <row r="91" spans="2:106" ht="12.95" customHeight="1" x14ac:dyDescent="0.2">
      <c r="B91" s="43">
        <v>2120</v>
      </c>
      <c r="C91" s="43"/>
      <c r="D91" s="43"/>
      <c r="E91" s="43"/>
      <c r="F91" s="43"/>
      <c r="G91" s="71" t="s">
        <v>57</v>
      </c>
      <c r="H91" s="71"/>
      <c r="I91" s="71"/>
      <c r="J91" s="71"/>
      <c r="K91" s="71"/>
      <c r="L91" s="71"/>
      <c r="M91" s="71"/>
      <c r="N91" s="71"/>
      <c r="O91" s="71"/>
      <c r="P91" s="71"/>
      <c r="Q91" s="71"/>
      <c r="R91" s="71"/>
      <c r="S91" s="71"/>
      <c r="T91" s="71"/>
      <c r="U91" s="71"/>
      <c r="V91" s="71"/>
      <c r="W91" s="71"/>
      <c r="X91" s="71"/>
      <c r="Y91" s="81">
        <v>1573556</v>
      </c>
      <c r="Z91" s="81"/>
      <c r="AA91" s="81"/>
      <c r="AB91" s="81"/>
      <c r="AC91" s="81"/>
      <c r="AD91" s="81">
        <v>131823</v>
      </c>
      <c r="AE91" s="81"/>
      <c r="AF91" s="81"/>
      <c r="AG91" s="81"/>
      <c r="AH91" s="81"/>
      <c r="AI91" s="81"/>
      <c r="AJ91" s="72"/>
      <c r="AK91" s="72"/>
      <c r="AL91" s="72"/>
      <c r="AM91" s="72"/>
      <c r="AN91" s="72"/>
      <c r="AO91" s="72"/>
      <c r="AP91" s="72"/>
      <c r="AQ91" s="81">
        <v>1705379</v>
      </c>
      <c r="AR91" s="81"/>
      <c r="AS91" s="81"/>
      <c r="AT91" s="81"/>
      <c r="AU91" s="81"/>
      <c r="AV91" s="81"/>
      <c r="AW91" s="81">
        <v>1739251</v>
      </c>
      <c r="AX91" s="81"/>
      <c r="AY91" s="81"/>
      <c r="AZ91" s="81"/>
      <c r="BA91" s="81"/>
      <c r="BB91" s="81"/>
      <c r="BC91" s="81"/>
      <c r="BD91" s="81">
        <v>145704</v>
      </c>
      <c r="BE91" s="81"/>
      <c r="BF91" s="81"/>
      <c r="BG91" s="81"/>
      <c r="BH91" s="81"/>
      <c r="BI91" s="81"/>
      <c r="BJ91" s="72"/>
      <c r="BK91" s="72"/>
      <c r="BL91" s="72"/>
      <c r="BM91" s="72"/>
      <c r="BN91" s="72"/>
      <c r="BO91" s="72"/>
      <c r="BP91" s="72"/>
      <c r="BQ91" s="81">
        <v>1884955</v>
      </c>
      <c r="BR91" s="81"/>
      <c r="BS91" s="81"/>
      <c r="BT91" s="81"/>
      <c r="BU91" s="81"/>
      <c r="BV91" s="81"/>
    </row>
    <row r="92" spans="2:106" ht="12.95" customHeight="1" x14ac:dyDescent="0.2">
      <c r="B92" s="43">
        <v>2210</v>
      </c>
      <c r="C92" s="43"/>
      <c r="D92" s="43"/>
      <c r="E92" s="43"/>
      <c r="F92" s="43"/>
      <c r="G92" s="71" t="s">
        <v>58</v>
      </c>
      <c r="H92" s="71"/>
      <c r="I92" s="71"/>
      <c r="J92" s="71"/>
      <c r="K92" s="71"/>
      <c r="L92" s="71"/>
      <c r="M92" s="71"/>
      <c r="N92" s="71"/>
      <c r="O92" s="71"/>
      <c r="P92" s="71"/>
      <c r="Q92" s="71"/>
      <c r="R92" s="71"/>
      <c r="S92" s="71"/>
      <c r="T92" s="71"/>
      <c r="U92" s="71"/>
      <c r="V92" s="71"/>
      <c r="W92" s="71"/>
      <c r="X92" s="71"/>
      <c r="Y92" s="81">
        <v>140831</v>
      </c>
      <c r="Z92" s="81"/>
      <c r="AA92" s="81"/>
      <c r="AB92" s="81"/>
      <c r="AC92" s="81"/>
      <c r="AD92" s="72"/>
      <c r="AE92" s="72"/>
      <c r="AF92" s="72"/>
      <c r="AG92" s="72"/>
      <c r="AH92" s="72"/>
      <c r="AI92" s="72"/>
      <c r="AJ92" s="72"/>
      <c r="AK92" s="72"/>
      <c r="AL92" s="72"/>
      <c r="AM92" s="72"/>
      <c r="AN92" s="72"/>
      <c r="AO92" s="72"/>
      <c r="AP92" s="72"/>
      <c r="AQ92" s="81">
        <v>140831</v>
      </c>
      <c r="AR92" s="81"/>
      <c r="AS92" s="81"/>
      <c r="AT92" s="81"/>
      <c r="AU92" s="81"/>
      <c r="AV92" s="81"/>
      <c r="AW92" s="81">
        <v>155661</v>
      </c>
      <c r="AX92" s="81"/>
      <c r="AY92" s="81"/>
      <c r="AZ92" s="81"/>
      <c r="BA92" s="81"/>
      <c r="BB92" s="81"/>
      <c r="BC92" s="81"/>
      <c r="BD92" s="72"/>
      <c r="BE92" s="72"/>
      <c r="BF92" s="72"/>
      <c r="BG92" s="72"/>
      <c r="BH92" s="72"/>
      <c r="BI92" s="72"/>
      <c r="BJ92" s="72"/>
      <c r="BK92" s="72"/>
      <c r="BL92" s="72"/>
      <c r="BM92" s="72"/>
      <c r="BN92" s="72"/>
      <c r="BO92" s="72"/>
      <c r="BP92" s="72"/>
      <c r="BQ92" s="81">
        <v>155661</v>
      </c>
      <c r="BR92" s="81"/>
      <c r="BS92" s="81"/>
      <c r="BT92" s="81"/>
      <c r="BU92" s="81"/>
      <c r="BV92" s="81"/>
    </row>
    <row r="93" spans="2:106" ht="12.95" customHeight="1" x14ac:dyDescent="0.2">
      <c r="B93" s="43">
        <v>2240</v>
      </c>
      <c r="C93" s="43"/>
      <c r="D93" s="43"/>
      <c r="E93" s="43"/>
      <c r="F93" s="43"/>
      <c r="G93" s="71" t="s">
        <v>59</v>
      </c>
      <c r="H93" s="71"/>
      <c r="I93" s="71"/>
      <c r="J93" s="71"/>
      <c r="K93" s="71"/>
      <c r="L93" s="71"/>
      <c r="M93" s="71"/>
      <c r="N93" s="71"/>
      <c r="O93" s="71"/>
      <c r="P93" s="71"/>
      <c r="Q93" s="71"/>
      <c r="R93" s="71"/>
      <c r="S93" s="71"/>
      <c r="T93" s="71"/>
      <c r="U93" s="71"/>
      <c r="V93" s="71"/>
      <c r="W93" s="71"/>
      <c r="X93" s="71"/>
      <c r="Y93" s="81">
        <v>116917</v>
      </c>
      <c r="Z93" s="81"/>
      <c r="AA93" s="81"/>
      <c r="AB93" s="81"/>
      <c r="AC93" s="81"/>
      <c r="AD93" s="72"/>
      <c r="AE93" s="72"/>
      <c r="AF93" s="72"/>
      <c r="AG93" s="72"/>
      <c r="AH93" s="72"/>
      <c r="AI93" s="72"/>
      <c r="AJ93" s="72"/>
      <c r="AK93" s="72"/>
      <c r="AL93" s="72"/>
      <c r="AM93" s="72"/>
      <c r="AN93" s="72"/>
      <c r="AO93" s="72"/>
      <c r="AP93" s="72"/>
      <c r="AQ93" s="81">
        <v>116917</v>
      </c>
      <c r="AR93" s="81"/>
      <c r="AS93" s="81"/>
      <c r="AT93" s="81"/>
      <c r="AU93" s="81"/>
      <c r="AV93" s="81"/>
      <c r="AW93" s="81">
        <v>129228</v>
      </c>
      <c r="AX93" s="81"/>
      <c r="AY93" s="81"/>
      <c r="AZ93" s="81"/>
      <c r="BA93" s="81"/>
      <c r="BB93" s="81"/>
      <c r="BC93" s="81"/>
      <c r="BD93" s="72"/>
      <c r="BE93" s="72"/>
      <c r="BF93" s="72"/>
      <c r="BG93" s="72"/>
      <c r="BH93" s="72"/>
      <c r="BI93" s="72"/>
      <c r="BJ93" s="72"/>
      <c r="BK93" s="72"/>
      <c r="BL93" s="72"/>
      <c r="BM93" s="72"/>
      <c r="BN93" s="72"/>
      <c r="BO93" s="72"/>
      <c r="BP93" s="72"/>
      <c r="BQ93" s="81">
        <v>129228</v>
      </c>
      <c r="BR93" s="81"/>
      <c r="BS93" s="81"/>
      <c r="BT93" s="81"/>
      <c r="BU93" s="81"/>
      <c r="BV93" s="81"/>
    </row>
    <row r="94" spans="2:106" ht="12.95" customHeight="1" x14ac:dyDescent="0.2">
      <c r="B94" s="43">
        <v>2250</v>
      </c>
      <c r="C94" s="43"/>
      <c r="D94" s="43"/>
      <c r="E94" s="43"/>
      <c r="F94" s="43"/>
      <c r="G94" s="71" t="s">
        <v>60</v>
      </c>
      <c r="H94" s="71"/>
      <c r="I94" s="71"/>
      <c r="J94" s="71"/>
      <c r="K94" s="71"/>
      <c r="L94" s="71"/>
      <c r="M94" s="71"/>
      <c r="N94" s="71"/>
      <c r="O94" s="71"/>
      <c r="P94" s="71"/>
      <c r="Q94" s="71"/>
      <c r="R94" s="71"/>
      <c r="S94" s="71"/>
      <c r="T94" s="71"/>
      <c r="U94" s="71"/>
      <c r="V94" s="71"/>
      <c r="W94" s="71"/>
      <c r="X94" s="71"/>
      <c r="Y94" s="81">
        <v>10664</v>
      </c>
      <c r="Z94" s="81"/>
      <c r="AA94" s="81"/>
      <c r="AB94" s="81"/>
      <c r="AC94" s="81"/>
      <c r="AD94" s="72"/>
      <c r="AE94" s="72"/>
      <c r="AF94" s="72"/>
      <c r="AG94" s="72"/>
      <c r="AH94" s="72"/>
      <c r="AI94" s="72"/>
      <c r="AJ94" s="72"/>
      <c r="AK94" s="72"/>
      <c r="AL94" s="72"/>
      <c r="AM94" s="72"/>
      <c r="AN94" s="72"/>
      <c r="AO94" s="72"/>
      <c r="AP94" s="72"/>
      <c r="AQ94" s="81">
        <v>10664</v>
      </c>
      <c r="AR94" s="81"/>
      <c r="AS94" s="81"/>
      <c r="AT94" s="81"/>
      <c r="AU94" s="81"/>
      <c r="AV94" s="81"/>
      <c r="AW94" s="81">
        <v>11787</v>
      </c>
      <c r="AX94" s="81"/>
      <c r="AY94" s="81"/>
      <c r="AZ94" s="81"/>
      <c r="BA94" s="81"/>
      <c r="BB94" s="81"/>
      <c r="BC94" s="81"/>
      <c r="BD94" s="72"/>
      <c r="BE94" s="72"/>
      <c r="BF94" s="72"/>
      <c r="BG94" s="72"/>
      <c r="BH94" s="72"/>
      <c r="BI94" s="72"/>
      <c r="BJ94" s="72"/>
      <c r="BK94" s="72"/>
      <c r="BL94" s="72"/>
      <c r="BM94" s="72"/>
      <c r="BN94" s="72"/>
      <c r="BO94" s="72"/>
      <c r="BP94" s="72"/>
      <c r="BQ94" s="81">
        <v>11787</v>
      </c>
      <c r="BR94" s="81"/>
      <c r="BS94" s="81"/>
      <c r="BT94" s="81"/>
      <c r="BU94" s="81"/>
      <c r="BV94" s="81"/>
    </row>
    <row r="95" spans="2:106" ht="33" customHeight="1" x14ac:dyDescent="0.2">
      <c r="B95" s="43">
        <v>2282</v>
      </c>
      <c r="C95" s="43"/>
      <c r="D95" s="43"/>
      <c r="E95" s="43"/>
      <c r="F95" s="43"/>
      <c r="G95" s="71" t="s">
        <v>61</v>
      </c>
      <c r="H95" s="71"/>
      <c r="I95" s="71"/>
      <c r="J95" s="71"/>
      <c r="K95" s="71"/>
      <c r="L95" s="71"/>
      <c r="M95" s="71"/>
      <c r="N95" s="71"/>
      <c r="O95" s="71"/>
      <c r="P95" s="71"/>
      <c r="Q95" s="71"/>
      <c r="R95" s="71"/>
      <c r="S95" s="71"/>
      <c r="T95" s="71"/>
      <c r="U95" s="71"/>
      <c r="V95" s="71"/>
      <c r="W95" s="71"/>
      <c r="X95" s="71"/>
      <c r="Y95" s="81">
        <v>11673</v>
      </c>
      <c r="Z95" s="81"/>
      <c r="AA95" s="81"/>
      <c r="AB95" s="81"/>
      <c r="AC95" s="81"/>
      <c r="AD95" s="72"/>
      <c r="AE95" s="72"/>
      <c r="AF95" s="72"/>
      <c r="AG95" s="72"/>
      <c r="AH95" s="72"/>
      <c r="AI95" s="72"/>
      <c r="AJ95" s="72"/>
      <c r="AK95" s="72"/>
      <c r="AL95" s="72"/>
      <c r="AM95" s="72"/>
      <c r="AN95" s="72"/>
      <c r="AO95" s="72"/>
      <c r="AP95" s="72"/>
      <c r="AQ95" s="81">
        <v>11673</v>
      </c>
      <c r="AR95" s="81"/>
      <c r="AS95" s="81"/>
      <c r="AT95" s="81"/>
      <c r="AU95" s="81"/>
      <c r="AV95" s="81"/>
      <c r="AW95" s="81">
        <v>12902</v>
      </c>
      <c r="AX95" s="81"/>
      <c r="AY95" s="81"/>
      <c r="AZ95" s="81"/>
      <c r="BA95" s="81"/>
      <c r="BB95" s="81"/>
      <c r="BC95" s="81"/>
      <c r="BD95" s="72"/>
      <c r="BE95" s="72"/>
      <c r="BF95" s="72"/>
      <c r="BG95" s="72"/>
      <c r="BH95" s="72"/>
      <c r="BI95" s="72"/>
      <c r="BJ95" s="72"/>
      <c r="BK95" s="72"/>
      <c r="BL95" s="72"/>
      <c r="BM95" s="72"/>
      <c r="BN95" s="72"/>
      <c r="BO95" s="72"/>
      <c r="BP95" s="72"/>
      <c r="BQ95" s="81">
        <v>12902</v>
      </c>
      <c r="BR95" s="81"/>
      <c r="BS95" s="81"/>
      <c r="BT95" s="81"/>
      <c r="BU95" s="81"/>
      <c r="BV95" s="81"/>
    </row>
    <row r="96" spans="2:106" ht="12.95" customHeight="1" x14ac:dyDescent="0.2">
      <c r="B96" s="43">
        <v>2800</v>
      </c>
      <c r="C96" s="43"/>
      <c r="D96" s="43"/>
      <c r="E96" s="43"/>
      <c r="F96" s="43"/>
      <c r="G96" s="71" t="s">
        <v>62</v>
      </c>
      <c r="H96" s="71"/>
      <c r="I96" s="71"/>
      <c r="J96" s="71"/>
      <c r="K96" s="71"/>
      <c r="L96" s="71"/>
      <c r="M96" s="71"/>
      <c r="N96" s="71"/>
      <c r="O96" s="71"/>
      <c r="P96" s="71"/>
      <c r="Q96" s="71"/>
      <c r="R96" s="71"/>
      <c r="S96" s="71"/>
      <c r="T96" s="71"/>
      <c r="U96" s="71"/>
      <c r="V96" s="71"/>
      <c r="W96" s="71"/>
      <c r="X96" s="71"/>
      <c r="Y96" s="116">
        <v>55</v>
      </c>
      <c r="Z96" s="116"/>
      <c r="AA96" s="116"/>
      <c r="AB96" s="116"/>
      <c r="AC96" s="116"/>
      <c r="AD96" s="72"/>
      <c r="AE96" s="72"/>
      <c r="AF96" s="72"/>
      <c r="AG96" s="72"/>
      <c r="AH96" s="72"/>
      <c r="AI96" s="72"/>
      <c r="AJ96" s="72"/>
      <c r="AK96" s="72"/>
      <c r="AL96" s="72"/>
      <c r="AM96" s="72"/>
      <c r="AN96" s="72"/>
      <c r="AO96" s="72"/>
      <c r="AP96" s="72"/>
      <c r="AQ96" s="116">
        <v>55</v>
      </c>
      <c r="AR96" s="116"/>
      <c r="AS96" s="116"/>
      <c r="AT96" s="116"/>
      <c r="AU96" s="116"/>
      <c r="AV96" s="116"/>
      <c r="AW96" s="116">
        <v>61</v>
      </c>
      <c r="AX96" s="116"/>
      <c r="AY96" s="116"/>
      <c r="AZ96" s="116"/>
      <c r="BA96" s="116"/>
      <c r="BB96" s="116"/>
      <c r="BC96" s="116"/>
      <c r="BD96" s="72"/>
      <c r="BE96" s="72"/>
      <c r="BF96" s="72"/>
      <c r="BG96" s="72"/>
      <c r="BH96" s="72"/>
      <c r="BI96" s="72"/>
      <c r="BJ96" s="72"/>
      <c r="BK96" s="72"/>
      <c r="BL96" s="72"/>
      <c r="BM96" s="72"/>
      <c r="BN96" s="72"/>
      <c r="BO96" s="72"/>
      <c r="BP96" s="72"/>
      <c r="BQ96" s="116">
        <v>61</v>
      </c>
      <c r="BR96" s="116"/>
      <c r="BS96" s="116"/>
      <c r="BT96" s="116"/>
      <c r="BU96" s="116"/>
      <c r="BV96" s="116"/>
    </row>
    <row r="97" spans="2:107" ht="21.95" customHeight="1" x14ac:dyDescent="0.2">
      <c r="B97" s="43">
        <v>3110</v>
      </c>
      <c r="C97" s="43"/>
      <c r="D97" s="43"/>
      <c r="E97" s="43"/>
      <c r="F97" s="43"/>
      <c r="G97" s="71" t="s">
        <v>63</v>
      </c>
      <c r="H97" s="71"/>
      <c r="I97" s="71"/>
      <c r="J97" s="71"/>
      <c r="K97" s="71"/>
      <c r="L97" s="71"/>
      <c r="M97" s="71"/>
      <c r="N97" s="71"/>
      <c r="O97" s="71"/>
      <c r="P97" s="71"/>
      <c r="Q97" s="71"/>
      <c r="R97" s="71"/>
      <c r="S97" s="71"/>
      <c r="T97" s="71"/>
      <c r="U97" s="71"/>
      <c r="V97" s="71"/>
      <c r="W97" s="71"/>
      <c r="X97" s="71"/>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row>
    <row r="98" spans="2:107" ht="12.95" customHeight="1" x14ac:dyDescent="0.2">
      <c r="B98" s="38"/>
      <c r="C98" s="38"/>
      <c r="D98" s="38"/>
      <c r="E98" s="38"/>
      <c r="F98" s="38"/>
      <c r="G98" s="39" t="s">
        <v>49</v>
      </c>
      <c r="H98" s="39"/>
      <c r="I98" s="39"/>
      <c r="J98" s="39"/>
      <c r="K98" s="39"/>
      <c r="L98" s="39"/>
      <c r="M98" s="39"/>
      <c r="N98" s="39"/>
      <c r="O98" s="39"/>
      <c r="P98" s="39"/>
      <c r="Q98" s="39"/>
      <c r="R98" s="39"/>
      <c r="S98" s="39"/>
      <c r="T98" s="39"/>
      <c r="U98" s="39"/>
      <c r="V98" s="39"/>
      <c r="W98" s="39"/>
      <c r="X98" s="39"/>
      <c r="Y98" s="81">
        <v>9240360</v>
      </c>
      <c r="Z98" s="81"/>
      <c r="AA98" s="81"/>
      <c r="AB98" s="81"/>
      <c r="AC98" s="81"/>
      <c r="AD98" s="81">
        <v>731017</v>
      </c>
      <c r="AE98" s="81"/>
      <c r="AF98" s="81"/>
      <c r="AG98" s="81"/>
      <c r="AH98" s="81"/>
      <c r="AI98" s="81"/>
      <c r="AJ98" s="72"/>
      <c r="AK98" s="72"/>
      <c r="AL98" s="72"/>
      <c r="AM98" s="72"/>
      <c r="AN98" s="72"/>
      <c r="AO98" s="72"/>
      <c r="AP98" s="72"/>
      <c r="AQ98" s="81">
        <v>9971377</v>
      </c>
      <c r="AR98" s="81"/>
      <c r="AS98" s="81"/>
      <c r="AT98" s="81"/>
      <c r="AU98" s="81"/>
      <c r="AV98" s="81"/>
      <c r="AW98" s="81">
        <v>10213370</v>
      </c>
      <c r="AX98" s="81"/>
      <c r="AY98" s="81"/>
      <c r="AZ98" s="81"/>
      <c r="BA98" s="81"/>
      <c r="BB98" s="81"/>
      <c r="BC98" s="81"/>
      <c r="BD98" s="81">
        <v>807993</v>
      </c>
      <c r="BE98" s="81"/>
      <c r="BF98" s="81"/>
      <c r="BG98" s="81"/>
      <c r="BH98" s="81"/>
      <c r="BI98" s="81"/>
      <c r="BJ98" s="72"/>
      <c r="BK98" s="72"/>
      <c r="BL98" s="72"/>
      <c r="BM98" s="72"/>
      <c r="BN98" s="72"/>
      <c r="BO98" s="72"/>
      <c r="BP98" s="72"/>
      <c r="BQ98" s="81">
        <v>11021363</v>
      </c>
      <c r="BR98" s="81"/>
      <c r="BS98" s="81"/>
      <c r="BT98" s="81"/>
      <c r="BU98" s="81"/>
      <c r="BV98" s="81"/>
    </row>
    <row r="99" spans="2:107" ht="12.95" customHeight="1" x14ac:dyDescent="0.2"/>
    <row r="100" spans="2:107" ht="12.95" customHeight="1" x14ac:dyDescent="0.2">
      <c r="C100" s="27" t="s">
        <v>67</v>
      </c>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row>
    <row r="101" spans="2:107" ht="12.95" customHeight="1" x14ac:dyDescent="0.2">
      <c r="BQ101" s="26" t="s">
        <v>29</v>
      </c>
      <c r="BR101" s="26"/>
      <c r="BS101" s="26"/>
      <c r="BT101" s="26"/>
      <c r="BU101" s="26"/>
    </row>
    <row r="102" spans="2:107" ht="14.1" customHeight="1" x14ac:dyDescent="0.2">
      <c r="B102" s="45" t="s">
        <v>65</v>
      </c>
      <c r="C102" s="45"/>
      <c r="D102" s="45"/>
      <c r="E102" s="45"/>
      <c r="F102" s="45"/>
      <c r="G102" s="52" t="s">
        <v>31</v>
      </c>
      <c r="H102" s="52"/>
      <c r="I102" s="52"/>
      <c r="J102" s="52"/>
      <c r="K102" s="52"/>
      <c r="L102" s="52"/>
      <c r="M102" s="52"/>
      <c r="N102" s="52"/>
      <c r="O102" s="52"/>
      <c r="P102" s="52"/>
      <c r="Q102" s="52"/>
      <c r="R102" s="52"/>
      <c r="S102" s="52"/>
      <c r="T102" s="52"/>
      <c r="U102" s="52"/>
      <c r="V102" s="52"/>
      <c r="W102" s="52"/>
      <c r="X102" s="52"/>
      <c r="Y102" s="68" t="s">
        <v>51</v>
      </c>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t="s">
        <v>52</v>
      </c>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row>
    <row r="103" spans="2:107" ht="15.95" customHeight="1" x14ac:dyDescent="0.2">
      <c r="B103" s="46"/>
      <c r="C103" s="47"/>
      <c r="D103" s="47"/>
      <c r="E103" s="47"/>
      <c r="F103" s="48"/>
      <c r="G103" s="53"/>
      <c r="H103" s="47"/>
      <c r="I103" s="47"/>
      <c r="J103" s="47"/>
      <c r="K103" s="47"/>
      <c r="L103" s="47"/>
      <c r="M103" s="47"/>
      <c r="N103" s="47"/>
      <c r="O103" s="47"/>
      <c r="P103" s="47"/>
      <c r="Q103" s="47"/>
      <c r="R103" s="47"/>
      <c r="S103" s="47"/>
      <c r="T103" s="47"/>
      <c r="U103" s="47"/>
      <c r="V103" s="47"/>
      <c r="W103" s="47"/>
      <c r="X103" s="48"/>
      <c r="Y103" s="57" t="s">
        <v>35</v>
      </c>
      <c r="Z103" s="57"/>
      <c r="AA103" s="57"/>
      <c r="AB103" s="57"/>
      <c r="AC103" s="57"/>
      <c r="AD103" s="57" t="s">
        <v>36</v>
      </c>
      <c r="AE103" s="57"/>
      <c r="AF103" s="57"/>
      <c r="AG103" s="57"/>
      <c r="AH103" s="57"/>
      <c r="AI103" s="57"/>
      <c r="AJ103" s="122" t="s">
        <v>37</v>
      </c>
      <c r="AK103" s="122"/>
      <c r="AL103" s="122"/>
      <c r="AM103" s="122"/>
      <c r="AN103" s="122"/>
      <c r="AO103" s="122"/>
      <c r="AP103" s="122"/>
      <c r="AQ103" s="57" t="s">
        <v>38</v>
      </c>
      <c r="AR103" s="57"/>
      <c r="AS103" s="57"/>
      <c r="AT103" s="57"/>
      <c r="AU103" s="57"/>
      <c r="AV103" s="57"/>
      <c r="AW103" s="57" t="s">
        <v>35</v>
      </c>
      <c r="AX103" s="57"/>
      <c r="AY103" s="57"/>
      <c r="AZ103" s="57"/>
      <c r="BA103" s="57"/>
      <c r="BB103" s="57"/>
      <c r="BC103" s="57"/>
      <c r="BD103" s="57" t="s">
        <v>36</v>
      </c>
      <c r="BE103" s="57"/>
      <c r="BF103" s="57"/>
      <c r="BG103" s="57"/>
      <c r="BH103" s="57"/>
      <c r="BI103" s="57"/>
      <c r="BJ103" s="122" t="s">
        <v>37</v>
      </c>
      <c r="BK103" s="122"/>
      <c r="BL103" s="122"/>
      <c r="BM103" s="122"/>
      <c r="BN103" s="122"/>
      <c r="BO103" s="122"/>
      <c r="BP103" s="122"/>
      <c r="BQ103" s="57" t="s">
        <v>39</v>
      </c>
      <c r="BR103" s="57"/>
      <c r="BS103" s="57"/>
      <c r="BT103" s="57"/>
      <c r="BU103" s="57"/>
      <c r="BV103" s="57"/>
    </row>
    <row r="104" spans="2:107" ht="15.95" customHeight="1" x14ac:dyDescent="0.2">
      <c r="B104" s="49"/>
      <c r="C104" s="50"/>
      <c r="D104" s="50"/>
      <c r="E104" s="50"/>
      <c r="F104" s="51"/>
      <c r="G104" s="54"/>
      <c r="H104" s="50"/>
      <c r="I104" s="50"/>
      <c r="J104" s="50"/>
      <c r="K104" s="50"/>
      <c r="L104" s="50"/>
      <c r="M104" s="50"/>
      <c r="N104" s="50"/>
      <c r="O104" s="50"/>
      <c r="P104" s="50"/>
      <c r="Q104" s="50"/>
      <c r="R104" s="50"/>
      <c r="S104" s="50"/>
      <c r="T104" s="50"/>
      <c r="U104" s="50"/>
      <c r="V104" s="50"/>
      <c r="W104" s="50"/>
      <c r="X104" s="51"/>
      <c r="Y104" s="54"/>
      <c r="Z104" s="50"/>
      <c r="AA104" s="50"/>
      <c r="AB104" s="50"/>
      <c r="AC104" s="51"/>
      <c r="AD104" s="54"/>
      <c r="AE104" s="50"/>
      <c r="AF104" s="50"/>
      <c r="AG104" s="50"/>
      <c r="AH104" s="50"/>
      <c r="AI104" s="51"/>
      <c r="AJ104" s="123"/>
      <c r="AK104" s="124"/>
      <c r="AL104" s="124"/>
      <c r="AM104" s="124"/>
      <c r="AN104" s="124"/>
      <c r="AO104" s="124"/>
      <c r="AP104" s="125"/>
      <c r="AQ104" s="54"/>
      <c r="AR104" s="50"/>
      <c r="AS104" s="50"/>
      <c r="AT104" s="50"/>
      <c r="AU104" s="50"/>
      <c r="AV104" s="51"/>
      <c r="AW104" s="54"/>
      <c r="AX104" s="50"/>
      <c r="AY104" s="50"/>
      <c r="AZ104" s="50"/>
      <c r="BA104" s="50"/>
      <c r="BB104" s="50"/>
      <c r="BC104" s="51"/>
      <c r="BD104" s="54"/>
      <c r="BE104" s="50"/>
      <c r="BF104" s="50"/>
      <c r="BG104" s="50"/>
      <c r="BH104" s="50"/>
      <c r="BI104" s="51"/>
      <c r="BJ104" s="123"/>
      <c r="BK104" s="124"/>
      <c r="BL104" s="124"/>
      <c r="BM104" s="124"/>
      <c r="BN104" s="124"/>
      <c r="BO104" s="124"/>
      <c r="BP104" s="125"/>
      <c r="BQ104" s="54"/>
      <c r="BR104" s="50"/>
      <c r="BS104" s="50"/>
      <c r="BT104" s="50"/>
      <c r="BU104" s="50"/>
      <c r="BV104" s="51"/>
    </row>
    <row r="105" spans="2:107" ht="12.95" customHeight="1" x14ac:dyDescent="0.2">
      <c r="B105" s="120">
        <v>1</v>
      </c>
      <c r="C105" s="120"/>
      <c r="D105" s="120"/>
      <c r="E105" s="120"/>
      <c r="F105" s="120"/>
      <c r="G105" s="121">
        <v>2</v>
      </c>
      <c r="H105" s="121"/>
      <c r="I105" s="121"/>
      <c r="J105" s="121"/>
      <c r="K105" s="121"/>
      <c r="L105" s="121"/>
      <c r="M105" s="121"/>
      <c r="N105" s="121"/>
      <c r="O105" s="121"/>
      <c r="P105" s="121"/>
      <c r="Q105" s="121"/>
      <c r="R105" s="121"/>
      <c r="S105" s="121"/>
      <c r="T105" s="121"/>
      <c r="U105" s="121"/>
      <c r="V105" s="121"/>
      <c r="W105" s="121"/>
      <c r="X105" s="121"/>
      <c r="Y105" s="121">
        <v>3</v>
      </c>
      <c r="Z105" s="121"/>
      <c r="AA105" s="121"/>
      <c r="AB105" s="121"/>
      <c r="AC105" s="121"/>
      <c r="AD105" s="121">
        <v>4</v>
      </c>
      <c r="AE105" s="121"/>
      <c r="AF105" s="121"/>
      <c r="AG105" s="121"/>
      <c r="AH105" s="121"/>
      <c r="AI105" s="121"/>
      <c r="AJ105" s="121">
        <v>5</v>
      </c>
      <c r="AK105" s="121"/>
      <c r="AL105" s="121"/>
      <c r="AM105" s="121"/>
      <c r="AN105" s="121"/>
      <c r="AO105" s="121"/>
      <c r="AP105" s="121"/>
      <c r="AQ105" s="121">
        <v>6</v>
      </c>
      <c r="AR105" s="121"/>
      <c r="AS105" s="121"/>
      <c r="AT105" s="121"/>
      <c r="AU105" s="121"/>
      <c r="AV105" s="121"/>
      <c r="AW105" s="121">
        <v>7</v>
      </c>
      <c r="AX105" s="121"/>
      <c r="AY105" s="121"/>
      <c r="AZ105" s="121"/>
      <c r="BA105" s="121"/>
      <c r="BB105" s="121"/>
      <c r="BC105" s="121"/>
      <c r="BD105" s="121">
        <v>8</v>
      </c>
      <c r="BE105" s="121"/>
      <c r="BF105" s="121"/>
      <c r="BG105" s="121"/>
      <c r="BH105" s="121"/>
      <c r="BI105" s="121"/>
      <c r="BJ105" s="121">
        <v>9</v>
      </c>
      <c r="BK105" s="121"/>
      <c r="BL105" s="121"/>
      <c r="BM105" s="121"/>
      <c r="BN105" s="121"/>
      <c r="BO105" s="121"/>
      <c r="BP105" s="121"/>
      <c r="BQ105" s="121">
        <v>10</v>
      </c>
      <c r="BR105" s="121"/>
      <c r="BS105" s="121"/>
      <c r="BT105" s="121"/>
      <c r="BU105" s="121"/>
      <c r="BV105" s="121"/>
    </row>
    <row r="106" spans="2:107" s="15" customFormat="1" ht="12.95" customHeight="1" x14ac:dyDescent="0.2">
      <c r="B106" s="38"/>
      <c r="C106" s="38"/>
      <c r="D106" s="38"/>
      <c r="E106" s="38"/>
      <c r="F106" s="38"/>
      <c r="G106" s="39" t="s">
        <v>49</v>
      </c>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row>
    <row r="108" spans="2:107" ht="12.95" customHeight="1" x14ac:dyDescent="0.2">
      <c r="C108" s="27" t="s">
        <v>68</v>
      </c>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row>
    <row r="109" spans="2:107" ht="12.95" customHeight="1" x14ac:dyDescent="0.2">
      <c r="D109" s="27" t="s">
        <v>69</v>
      </c>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row>
    <row r="110" spans="2:107" ht="12.95" customHeight="1" x14ac:dyDescent="0.2">
      <c r="CW110" s="26" t="s">
        <v>29</v>
      </c>
      <c r="CX110" s="26"/>
      <c r="CY110" s="26"/>
      <c r="CZ110" s="26"/>
      <c r="DA110" s="26"/>
    </row>
    <row r="111" spans="2:107" s="11" customFormat="1" ht="12.95" customHeight="1" x14ac:dyDescent="0.2">
      <c r="B111" s="45" t="s">
        <v>70</v>
      </c>
      <c r="C111" s="45"/>
      <c r="D111" s="45"/>
      <c r="E111" s="45"/>
      <c r="F111" s="45"/>
      <c r="G111" s="52" t="s">
        <v>71</v>
      </c>
      <c r="H111" s="52"/>
      <c r="I111" s="52"/>
      <c r="J111" s="52"/>
      <c r="K111" s="52"/>
      <c r="L111" s="52"/>
      <c r="M111" s="52"/>
      <c r="N111" s="52"/>
      <c r="O111" s="52"/>
      <c r="P111" s="52"/>
      <c r="Q111" s="52"/>
      <c r="R111" s="52"/>
      <c r="S111" s="52"/>
      <c r="T111" s="52"/>
      <c r="U111" s="52"/>
      <c r="V111" s="52"/>
      <c r="W111" s="52"/>
      <c r="X111" s="52"/>
      <c r="Y111" s="52"/>
      <c r="Z111" s="52"/>
      <c r="AA111" s="52"/>
      <c r="AB111" s="52"/>
      <c r="AC111" s="68" t="s">
        <v>72</v>
      </c>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t="s">
        <v>73</v>
      </c>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9" t="s">
        <v>34</v>
      </c>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row>
    <row r="112" spans="2:107" s="11" customFormat="1" ht="32.1" customHeight="1" x14ac:dyDescent="0.2">
      <c r="B112" s="49"/>
      <c r="C112" s="50"/>
      <c r="D112" s="50"/>
      <c r="E112" s="50"/>
      <c r="F112" s="51"/>
      <c r="G112" s="54"/>
      <c r="H112" s="50"/>
      <c r="I112" s="50"/>
      <c r="J112" s="50"/>
      <c r="K112" s="50"/>
      <c r="L112" s="50"/>
      <c r="M112" s="50"/>
      <c r="N112" s="50"/>
      <c r="O112" s="50"/>
      <c r="P112" s="50"/>
      <c r="Q112" s="50"/>
      <c r="R112" s="50"/>
      <c r="S112" s="50"/>
      <c r="T112" s="50"/>
      <c r="U112" s="50"/>
      <c r="V112" s="50"/>
      <c r="W112" s="50"/>
      <c r="X112" s="50"/>
      <c r="Y112" s="50"/>
      <c r="Z112" s="50"/>
      <c r="AA112" s="50"/>
      <c r="AB112" s="51"/>
      <c r="AC112" s="60" t="s">
        <v>35</v>
      </c>
      <c r="AD112" s="60"/>
      <c r="AE112" s="60"/>
      <c r="AF112" s="60"/>
      <c r="AG112" s="60"/>
      <c r="AH112" s="60"/>
      <c r="AI112" s="60" t="s">
        <v>36</v>
      </c>
      <c r="AJ112" s="60"/>
      <c r="AK112" s="60"/>
      <c r="AL112" s="60"/>
      <c r="AM112" s="60"/>
      <c r="AN112" s="60"/>
      <c r="AO112" s="60"/>
      <c r="AP112" s="119" t="s">
        <v>37</v>
      </c>
      <c r="AQ112" s="119"/>
      <c r="AR112" s="119"/>
      <c r="AS112" s="119"/>
      <c r="AT112" s="119"/>
      <c r="AU112" s="119"/>
      <c r="AV112" s="119"/>
      <c r="AW112" s="60" t="s">
        <v>38</v>
      </c>
      <c r="AX112" s="60"/>
      <c r="AY112" s="60"/>
      <c r="AZ112" s="60"/>
      <c r="BA112" s="60"/>
      <c r="BB112" s="60"/>
      <c r="BC112" s="60" t="s">
        <v>35</v>
      </c>
      <c r="BD112" s="60"/>
      <c r="BE112" s="60"/>
      <c r="BF112" s="60"/>
      <c r="BG112" s="60"/>
      <c r="BH112" s="60"/>
      <c r="BI112" s="60" t="s">
        <v>36</v>
      </c>
      <c r="BJ112" s="60"/>
      <c r="BK112" s="60"/>
      <c r="BL112" s="60"/>
      <c r="BM112" s="60"/>
      <c r="BN112" s="60"/>
      <c r="BO112" s="60"/>
      <c r="BP112" s="119" t="s">
        <v>37</v>
      </c>
      <c r="BQ112" s="119"/>
      <c r="BR112" s="119"/>
      <c r="BS112" s="119"/>
      <c r="BT112" s="119"/>
      <c r="BU112" s="119"/>
      <c r="BV112" s="119"/>
      <c r="BW112" s="60" t="s">
        <v>39</v>
      </c>
      <c r="BX112" s="60"/>
      <c r="BY112" s="60"/>
      <c r="BZ112" s="60"/>
      <c r="CA112" s="60"/>
      <c r="CB112" s="60"/>
      <c r="CC112" s="60" t="s">
        <v>35</v>
      </c>
      <c r="CD112" s="60"/>
      <c r="CE112" s="60"/>
      <c r="CF112" s="60"/>
      <c r="CG112" s="60"/>
      <c r="CH112" s="60"/>
      <c r="CI112" s="60" t="s">
        <v>36</v>
      </c>
      <c r="CJ112" s="60"/>
      <c r="CK112" s="60"/>
      <c r="CL112" s="60"/>
      <c r="CM112" s="60"/>
      <c r="CN112" s="60"/>
      <c r="CO112" s="60"/>
      <c r="CP112" s="119" t="s">
        <v>37</v>
      </c>
      <c r="CQ112" s="119"/>
      <c r="CR112" s="119"/>
      <c r="CS112" s="119"/>
      <c r="CT112" s="119"/>
      <c r="CU112" s="119"/>
      <c r="CV112" s="119"/>
      <c r="CW112" s="70" t="s">
        <v>40</v>
      </c>
      <c r="CX112" s="70"/>
      <c r="CY112" s="70"/>
      <c r="CZ112" s="70"/>
      <c r="DA112" s="70"/>
      <c r="DB112" s="70"/>
    </row>
    <row r="113" spans="2:107" s="14" customFormat="1" ht="12.95" customHeight="1" x14ac:dyDescent="0.2">
      <c r="B113" s="31">
        <v>1</v>
      </c>
      <c r="C113" s="31"/>
      <c r="D113" s="31"/>
      <c r="E113" s="31"/>
      <c r="F113" s="31"/>
      <c r="G113" s="32">
        <v>2</v>
      </c>
      <c r="H113" s="32"/>
      <c r="I113" s="32"/>
      <c r="J113" s="32"/>
      <c r="K113" s="32"/>
      <c r="L113" s="32"/>
      <c r="M113" s="32"/>
      <c r="N113" s="32"/>
      <c r="O113" s="32"/>
      <c r="P113" s="32"/>
      <c r="Q113" s="32"/>
      <c r="R113" s="32"/>
      <c r="S113" s="32"/>
      <c r="T113" s="32"/>
      <c r="U113" s="32"/>
      <c r="V113" s="32"/>
      <c r="W113" s="32"/>
      <c r="X113" s="32"/>
      <c r="Y113" s="32"/>
      <c r="Z113" s="32"/>
      <c r="AA113" s="32"/>
      <c r="AB113" s="32"/>
      <c r="AC113" s="32">
        <v>3</v>
      </c>
      <c r="AD113" s="32"/>
      <c r="AE113" s="32"/>
      <c r="AF113" s="32"/>
      <c r="AG113" s="32"/>
      <c r="AH113" s="32"/>
      <c r="AI113" s="32">
        <v>4</v>
      </c>
      <c r="AJ113" s="32"/>
      <c r="AK113" s="32"/>
      <c r="AL113" s="32"/>
      <c r="AM113" s="32"/>
      <c r="AN113" s="32"/>
      <c r="AO113" s="32"/>
      <c r="AP113" s="32">
        <v>5</v>
      </c>
      <c r="AQ113" s="32"/>
      <c r="AR113" s="32"/>
      <c r="AS113" s="32"/>
      <c r="AT113" s="32"/>
      <c r="AU113" s="32"/>
      <c r="AV113" s="32"/>
      <c r="AW113" s="32">
        <v>6</v>
      </c>
      <c r="AX113" s="32"/>
      <c r="AY113" s="32"/>
      <c r="AZ113" s="32"/>
      <c r="BA113" s="32"/>
      <c r="BB113" s="32"/>
      <c r="BC113" s="32">
        <v>7</v>
      </c>
      <c r="BD113" s="32"/>
      <c r="BE113" s="32"/>
      <c r="BF113" s="32"/>
      <c r="BG113" s="32"/>
      <c r="BH113" s="32"/>
      <c r="BI113" s="32">
        <v>8</v>
      </c>
      <c r="BJ113" s="32"/>
      <c r="BK113" s="32"/>
      <c r="BL113" s="32"/>
      <c r="BM113" s="32"/>
      <c r="BN113" s="32"/>
      <c r="BO113" s="32"/>
      <c r="BP113" s="32">
        <v>9</v>
      </c>
      <c r="BQ113" s="32"/>
      <c r="BR113" s="32"/>
      <c r="BS113" s="32"/>
      <c r="BT113" s="32"/>
      <c r="BU113" s="32"/>
      <c r="BV113" s="32"/>
      <c r="BW113" s="32">
        <v>10</v>
      </c>
      <c r="BX113" s="32"/>
      <c r="BY113" s="32"/>
      <c r="BZ113" s="32"/>
      <c r="CA113" s="32"/>
      <c r="CB113" s="32"/>
      <c r="CC113" s="32">
        <v>11</v>
      </c>
      <c r="CD113" s="32"/>
      <c r="CE113" s="32"/>
      <c r="CF113" s="32"/>
      <c r="CG113" s="32"/>
      <c r="CH113" s="32"/>
      <c r="CI113" s="32">
        <v>12</v>
      </c>
      <c r="CJ113" s="32"/>
      <c r="CK113" s="32"/>
      <c r="CL113" s="32"/>
      <c r="CM113" s="32"/>
      <c r="CN113" s="32"/>
      <c r="CO113" s="32"/>
      <c r="CP113" s="32">
        <v>13</v>
      </c>
      <c r="CQ113" s="32"/>
      <c r="CR113" s="32"/>
      <c r="CS113" s="32"/>
      <c r="CT113" s="32"/>
      <c r="CU113" s="32"/>
      <c r="CV113" s="32"/>
      <c r="CW113" s="41">
        <v>14</v>
      </c>
      <c r="CX113" s="41"/>
      <c r="CY113" s="41"/>
      <c r="CZ113" s="41"/>
      <c r="DA113" s="41"/>
      <c r="DB113" s="41"/>
    </row>
    <row r="114" spans="2:107" s="14" customFormat="1" ht="33" customHeight="1" x14ac:dyDescent="0.2">
      <c r="B114" s="43">
        <v>1</v>
      </c>
      <c r="C114" s="43"/>
      <c r="D114" s="43"/>
      <c r="E114" s="43"/>
      <c r="F114" s="43"/>
      <c r="G114" s="71" t="s">
        <v>23</v>
      </c>
      <c r="H114" s="71"/>
      <c r="I114" s="71"/>
      <c r="J114" s="71"/>
      <c r="K114" s="71"/>
      <c r="L114" s="71"/>
      <c r="M114" s="71"/>
      <c r="N114" s="71"/>
      <c r="O114" s="71"/>
      <c r="P114" s="71"/>
      <c r="Q114" s="71"/>
      <c r="R114" s="71"/>
      <c r="S114" s="71"/>
      <c r="T114" s="71"/>
      <c r="U114" s="71"/>
      <c r="V114" s="71"/>
      <c r="W114" s="71"/>
      <c r="X114" s="71"/>
      <c r="Y114" s="71"/>
      <c r="Z114" s="71"/>
      <c r="AA114" s="71"/>
      <c r="AB114" s="71"/>
      <c r="AC114" s="44">
        <v>5580303</v>
      </c>
      <c r="AD114" s="44"/>
      <c r="AE114" s="44"/>
      <c r="AF114" s="44"/>
      <c r="AG114" s="44"/>
      <c r="AH114" s="44"/>
      <c r="AI114" s="44">
        <v>811013</v>
      </c>
      <c r="AJ114" s="44"/>
      <c r="AK114" s="44"/>
      <c r="AL114" s="44"/>
      <c r="AM114" s="44"/>
      <c r="AN114" s="44"/>
      <c r="AO114" s="44"/>
      <c r="AP114" s="39"/>
      <c r="AQ114" s="39"/>
      <c r="AR114" s="39"/>
      <c r="AS114" s="39"/>
      <c r="AT114" s="39"/>
      <c r="AU114" s="39"/>
      <c r="AV114" s="39"/>
      <c r="AW114" s="44">
        <v>6391317</v>
      </c>
      <c r="AX114" s="44"/>
      <c r="AY114" s="44"/>
      <c r="AZ114" s="44"/>
      <c r="BA114" s="44"/>
      <c r="BB114" s="44"/>
      <c r="BC114" s="44">
        <v>6316659</v>
      </c>
      <c r="BD114" s="44"/>
      <c r="BE114" s="44"/>
      <c r="BF114" s="44"/>
      <c r="BG114" s="44"/>
      <c r="BH114" s="44"/>
      <c r="BI114" s="44">
        <v>790510</v>
      </c>
      <c r="BJ114" s="44"/>
      <c r="BK114" s="44"/>
      <c r="BL114" s="44"/>
      <c r="BM114" s="44"/>
      <c r="BN114" s="44"/>
      <c r="BO114" s="44"/>
      <c r="BP114" s="39"/>
      <c r="BQ114" s="39"/>
      <c r="BR114" s="39"/>
      <c r="BS114" s="39"/>
      <c r="BT114" s="39"/>
      <c r="BU114" s="39"/>
      <c r="BV114" s="39"/>
      <c r="BW114" s="44">
        <v>7107169</v>
      </c>
      <c r="BX114" s="44"/>
      <c r="BY114" s="44"/>
      <c r="BZ114" s="44"/>
      <c r="CA114" s="44"/>
      <c r="CB114" s="44"/>
      <c r="CC114" s="44">
        <v>8353245</v>
      </c>
      <c r="CD114" s="44"/>
      <c r="CE114" s="44"/>
      <c r="CF114" s="44"/>
      <c r="CG114" s="44"/>
      <c r="CH114" s="44"/>
      <c r="CI114" s="44">
        <v>660836</v>
      </c>
      <c r="CJ114" s="44"/>
      <c r="CK114" s="44"/>
      <c r="CL114" s="44"/>
      <c r="CM114" s="44"/>
      <c r="CN114" s="44"/>
      <c r="CO114" s="44"/>
      <c r="CP114" s="39"/>
      <c r="CQ114" s="39"/>
      <c r="CR114" s="39"/>
      <c r="CS114" s="39"/>
      <c r="CT114" s="39"/>
      <c r="CU114" s="39"/>
      <c r="CV114" s="39"/>
      <c r="CW114" s="44">
        <v>9014081</v>
      </c>
      <c r="CX114" s="44"/>
      <c r="CY114" s="44"/>
      <c r="CZ114" s="44"/>
      <c r="DA114" s="44"/>
      <c r="DB114" s="44"/>
    </row>
    <row r="115" spans="2:107" s="14" customFormat="1" ht="66.95" customHeight="1" x14ac:dyDescent="0.2">
      <c r="B115" s="43">
        <v>2</v>
      </c>
      <c r="C115" s="43"/>
      <c r="D115" s="43"/>
      <c r="E115" s="43"/>
      <c r="F115" s="43"/>
      <c r="G115" s="71" t="s">
        <v>24</v>
      </c>
      <c r="H115" s="71"/>
      <c r="I115" s="71"/>
      <c r="J115" s="71"/>
      <c r="K115" s="71"/>
      <c r="L115" s="71"/>
      <c r="M115" s="71"/>
      <c r="N115" s="71"/>
      <c r="O115" s="71"/>
      <c r="P115" s="71"/>
      <c r="Q115" s="71"/>
      <c r="R115" s="71"/>
      <c r="S115" s="71"/>
      <c r="T115" s="71"/>
      <c r="U115" s="71"/>
      <c r="V115" s="71"/>
      <c r="W115" s="71"/>
      <c r="X115" s="71"/>
      <c r="Y115" s="71"/>
      <c r="Z115" s="71"/>
      <c r="AA115" s="71"/>
      <c r="AB115" s="71"/>
      <c r="AC115" s="39"/>
      <c r="AD115" s="39"/>
      <c r="AE115" s="39"/>
      <c r="AF115" s="39"/>
      <c r="AG115" s="39"/>
      <c r="AH115" s="39"/>
      <c r="AI115" s="44">
        <v>39968</v>
      </c>
      <c r="AJ115" s="44"/>
      <c r="AK115" s="44"/>
      <c r="AL115" s="44"/>
      <c r="AM115" s="44"/>
      <c r="AN115" s="44"/>
      <c r="AO115" s="44"/>
      <c r="AP115" s="44">
        <v>39968</v>
      </c>
      <c r="AQ115" s="44"/>
      <c r="AR115" s="44"/>
      <c r="AS115" s="44"/>
      <c r="AT115" s="44"/>
      <c r="AU115" s="44"/>
      <c r="AV115" s="44"/>
      <c r="AW115" s="44">
        <v>39968</v>
      </c>
      <c r="AX115" s="44"/>
      <c r="AY115" s="44"/>
      <c r="AZ115" s="44"/>
      <c r="BA115" s="44"/>
      <c r="BB115" s="44"/>
      <c r="BC115" s="39"/>
      <c r="BD115" s="39"/>
      <c r="BE115" s="39"/>
      <c r="BF115" s="39"/>
      <c r="BG115" s="39"/>
      <c r="BH115" s="39"/>
      <c r="BI115" s="44">
        <v>50000</v>
      </c>
      <c r="BJ115" s="44"/>
      <c r="BK115" s="44"/>
      <c r="BL115" s="44"/>
      <c r="BM115" s="44"/>
      <c r="BN115" s="44"/>
      <c r="BO115" s="44"/>
      <c r="BP115" s="44">
        <v>50000</v>
      </c>
      <c r="BQ115" s="44"/>
      <c r="BR115" s="44"/>
      <c r="BS115" s="44"/>
      <c r="BT115" s="44"/>
      <c r="BU115" s="44"/>
      <c r="BV115" s="44"/>
      <c r="BW115" s="44">
        <v>50000</v>
      </c>
      <c r="BX115" s="44"/>
      <c r="BY115" s="44"/>
      <c r="BZ115" s="44"/>
      <c r="CA115" s="44"/>
      <c r="CB115" s="44"/>
      <c r="CC115" s="39"/>
      <c r="CD115" s="39"/>
      <c r="CE115" s="39"/>
      <c r="CF115" s="39"/>
      <c r="CG115" s="39"/>
      <c r="CH115" s="39"/>
      <c r="CI115" s="44">
        <v>18000</v>
      </c>
      <c r="CJ115" s="44"/>
      <c r="CK115" s="44"/>
      <c r="CL115" s="44"/>
      <c r="CM115" s="44"/>
      <c r="CN115" s="44"/>
      <c r="CO115" s="44"/>
      <c r="CP115" s="44">
        <v>18000</v>
      </c>
      <c r="CQ115" s="44"/>
      <c r="CR115" s="44"/>
      <c r="CS115" s="44"/>
      <c r="CT115" s="44"/>
      <c r="CU115" s="44"/>
      <c r="CV115" s="44"/>
      <c r="CW115" s="44">
        <v>18000</v>
      </c>
      <c r="CX115" s="44"/>
      <c r="CY115" s="44"/>
      <c r="CZ115" s="44"/>
      <c r="DA115" s="44"/>
      <c r="DB115" s="44"/>
    </row>
    <row r="116" spans="2:107" s="14" customFormat="1" ht="21.95" customHeight="1" x14ac:dyDescent="0.2">
      <c r="B116" s="43">
        <v>3</v>
      </c>
      <c r="C116" s="43"/>
      <c r="D116" s="43"/>
      <c r="E116" s="43"/>
      <c r="F116" s="43"/>
      <c r="G116" s="71" t="s">
        <v>74</v>
      </c>
      <c r="H116" s="71"/>
      <c r="I116" s="71"/>
      <c r="J116" s="71"/>
      <c r="K116" s="71"/>
      <c r="L116" s="71"/>
      <c r="M116" s="71"/>
      <c r="N116" s="71"/>
      <c r="O116" s="71"/>
      <c r="P116" s="71"/>
      <c r="Q116" s="71"/>
      <c r="R116" s="71"/>
      <c r="S116" s="71"/>
      <c r="T116" s="71"/>
      <c r="U116" s="71"/>
      <c r="V116" s="71"/>
      <c r="W116" s="71"/>
      <c r="X116" s="71"/>
      <c r="Y116" s="71"/>
      <c r="Z116" s="71"/>
      <c r="AA116" s="71"/>
      <c r="AB116" s="71"/>
      <c r="AC116" s="44">
        <v>22416</v>
      </c>
      <c r="AD116" s="44"/>
      <c r="AE116" s="44"/>
      <c r="AF116" s="44"/>
      <c r="AG116" s="44"/>
      <c r="AH116" s="44"/>
      <c r="AI116" s="39"/>
      <c r="AJ116" s="39"/>
      <c r="AK116" s="39"/>
      <c r="AL116" s="39"/>
      <c r="AM116" s="39"/>
      <c r="AN116" s="39"/>
      <c r="AO116" s="39"/>
      <c r="AP116" s="39"/>
      <c r="AQ116" s="39"/>
      <c r="AR116" s="39"/>
      <c r="AS116" s="39"/>
      <c r="AT116" s="39"/>
      <c r="AU116" s="39"/>
      <c r="AV116" s="39"/>
      <c r="AW116" s="44">
        <v>22416</v>
      </c>
      <c r="AX116" s="44"/>
      <c r="AY116" s="44"/>
      <c r="AZ116" s="44"/>
      <c r="BA116" s="44"/>
      <c r="BB116" s="44"/>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row>
    <row r="117" spans="2:107" s="14" customFormat="1" ht="21.95" customHeight="1" x14ac:dyDescent="0.2">
      <c r="B117" s="43">
        <v>4</v>
      </c>
      <c r="C117" s="43"/>
      <c r="D117" s="43"/>
      <c r="E117" s="43"/>
      <c r="F117" s="43"/>
      <c r="G117" s="71" t="s">
        <v>75</v>
      </c>
      <c r="H117" s="71"/>
      <c r="I117" s="71"/>
      <c r="J117" s="71"/>
      <c r="K117" s="71"/>
      <c r="L117" s="71"/>
      <c r="M117" s="71"/>
      <c r="N117" s="71"/>
      <c r="O117" s="71"/>
      <c r="P117" s="71"/>
      <c r="Q117" s="71"/>
      <c r="R117" s="71"/>
      <c r="S117" s="71"/>
      <c r="T117" s="71"/>
      <c r="U117" s="71"/>
      <c r="V117" s="71"/>
      <c r="W117" s="71"/>
      <c r="X117" s="71"/>
      <c r="Y117" s="71"/>
      <c r="Z117" s="71"/>
      <c r="AA117" s="71"/>
      <c r="AB117" s="71"/>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44">
        <v>27773</v>
      </c>
      <c r="BD117" s="44"/>
      <c r="BE117" s="44"/>
      <c r="BF117" s="44"/>
      <c r="BG117" s="44"/>
      <c r="BH117" s="44"/>
      <c r="BI117" s="39"/>
      <c r="BJ117" s="39"/>
      <c r="BK117" s="39"/>
      <c r="BL117" s="39"/>
      <c r="BM117" s="39"/>
      <c r="BN117" s="39"/>
      <c r="BO117" s="39"/>
      <c r="BP117" s="39"/>
      <c r="BQ117" s="39"/>
      <c r="BR117" s="39"/>
      <c r="BS117" s="39"/>
      <c r="BT117" s="39"/>
      <c r="BU117" s="39"/>
      <c r="BV117" s="39"/>
      <c r="BW117" s="44">
        <v>27773</v>
      </c>
      <c r="BX117" s="44"/>
      <c r="BY117" s="44"/>
      <c r="BZ117" s="44"/>
      <c r="CA117" s="44"/>
      <c r="CB117" s="44"/>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row>
    <row r="118" spans="2:107" s="13" customFormat="1" ht="12.95" customHeight="1" x14ac:dyDescent="0.2">
      <c r="B118" s="38"/>
      <c r="C118" s="38"/>
      <c r="D118" s="38"/>
      <c r="E118" s="38"/>
      <c r="F118" s="38"/>
      <c r="G118" s="39" t="s">
        <v>49</v>
      </c>
      <c r="H118" s="39"/>
      <c r="I118" s="39"/>
      <c r="J118" s="39"/>
      <c r="K118" s="39"/>
      <c r="L118" s="39"/>
      <c r="M118" s="39"/>
      <c r="N118" s="39"/>
      <c r="O118" s="39"/>
      <c r="P118" s="39"/>
      <c r="Q118" s="39"/>
      <c r="R118" s="39"/>
      <c r="S118" s="39"/>
      <c r="T118" s="39"/>
      <c r="U118" s="39"/>
      <c r="V118" s="39"/>
      <c r="W118" s="39"/>
      <c r="X118" s="39"/>
      <c r="Y118" s="39"/>
      <c r="Z118" s="39"/>
      <c r="AA118" s="39"/>
      <c r="AB118" s="39"/>
      <c r="AC118" s="44">
        <v>5602720</v>
      </c>
      <c r="AD118" s="44"/>
      <c r="AE118" s="44"/>
      <c r="AF118" s="44"/>
      <c r="AG118" s="44"/>
      <c r="AH118" s="44"/>
      <c r="AI118" s="44">
        <v>850981</v>
      </c>
      <c r="AJ118" s="44"/>
      <c r="AK118" s="44"/>
      <c r="AL118" s="44"/>
      <c r="AM118" s="44"/>
      <c r="AN118" s="44"/>
      <c r="AO118" s="44"/>
      <c r="AP118" s="44">
        <v>39968</v>
      </c>
      <c r="AQ118" s="44"/>
      <c r="AR118" s="44"/>
      <c r="AS118" s="44"/>
      <c r="AT118" s="44"/>
      <c r="AU118" s="44"/>
      <c r="AV118" s="44"/>
      <c r="AW118" s="44">
        <v>6453700</v>
      </c>
      <c r="AX118" s="44"/>
      <c r="AY118" s="44"/>
      <c r="AZ118" s="44"/>
      <c r="BA118" s="44"/>
      <c r="BB118" s="44"/>
      <c r="BC118" s="44">
        <v>6344432</v>
      </c>
      <c r="BD118" s="44"/>
      <c r="BE118" s="44"/>
      <c r="BF118" s="44"/>
      <c r="BG118" s="44"/>
      <c r="BH118" s="44"/>
      <c r="BI118" s="44">
        <v>840510</v>
      </c>
      <c r="BJ118" s="44"/>
      <c r="BK118" s="44"/>
      <c r="BL118" s="44"/>
      <c r="BM118" s="44"/>
      <c r="BN118" s="44"/>
      <c r="BO118" s="44"/>
      <c r="BP118" s="44">
        <v>50000</v>
      </c>
      <c r="BQ118" s="44"/>
      <c r="BR118" s="44"/>
      <c r="BS118" s="44"/>
      <c r="BT118" s="44"/>
      <c r="BU118" s="44"/>
      <c r="BV118" s="44"/>
      <c r="BW118" s="44">
        <v>7184942</v>
      </c>
      <c r="BX118" s="44"/>
      <c r="BY118" s="44"/>
      <c r="BZ118" s="44"/>
      <c r="CA118" s="44"/>
      <c r="CB118" s="44"/>
      <c r="CC118" s="44">
        <v>8353245</v>
      </c>
      <c r="CD118" s="44"/>
      <c r="CE118" s="44"/>
      <c r="CF118" s="44"/>
      <c r="CG118" s="44"/>
      <c r="CH118" s="44"/>
      <c r="CI118" s="44">
        <v>678836</v>
      </c>
      <c r="CJ118" s="44"/>
      <c r="CK118" s="44"/>
      <c r="CL118" s="44"/>
      <c r="CM118" s="44"/>
      <c r="CN118" s="44"/>
      <c r="CO118" s="44"/>
      <c r="CP118" s="44">
        <v>18000</v>
      </c>
      <c r="CQ118" s="44"/>
      <c r="CR118" s="44"/>
      <c r="CS118" s="44"/>
      <c r="CT118" s="44"/>
      <c r="CU118" s="44"/>
      <c r="CV118" s="44"/>
      <c r="CW118" s="44">
        <v>9032081</v>
      </c>
      <c r="CX118" s="44"/>
      <c r="CY118" s="44"/>
      <c r="CZ118" s="44"/>
      <c r="DA118" s="44"/>
      <c r="DB118" s="44"/>
    </row>
    <row r="120" spans="2:107" ht="12.95" customHeight="1" x14ac:dyDescent="0.2">
      <c r="D120" s="27" t="s">
        <v>76</v>
      </c>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row>
    <row r="121" spans="2:107" ht="12.95" customHeight="1" x14ac:dyDescent="0.2">
      <c r="BW121" s="26" t="s">
        <v>29</v>
      </c>
      <c r="BX121" s="26"/>
      <c r="BY121" s="26"/>
      <c r="BZ121" s="26"/>
      <c r="CA121" s="26"/>
    </row>
    <row r="122" spans="2:107" ht="12.95" customHeight="1" x14ac:dyDescent="0.2">
      <c r="B122" s="45" t="s">
        <v>70</v>
      </c>
      <c r="C122" s="45"/>
      <c r="D122" s="45"/>
      <c r="E122" s="45"/>
      <c r="F122" s="45"/>
      <c r="G122" s="52" t="s">
        <v>71</v>
      </c>
      <c r="H122" s="52"/>
      <c r="I122" s="52"/>
      <c r="J122" s="52"/>
      <c r="K122" s="52"/>
      <c r="L122" s="52"/>
      <c r="M122" s="52"/>
      <c r="N122" s="52"/>
      <c r="O122" s="52"/>
      <c r="P122" s="52"/>
      <c r="Q122" s="52"/>
      <c r="R122" s="52"/>
      <c r="S122" s="52"/>
      <c r="T122" s="52"/>
      <c r="U122" s="52"/>
      <c r="V122" s="52"/>
      <c r="W122" s="52"/>
      <c r="X122" s="52"/>
      <c r="Y122" s="52"/>
      <c r="Z122" s="52"/>
      <c r="AA122" s="52"/>
      <c r="AB122" s="52"/>
      <c r="AC122" s="68" t="s">
        <v>51</v>
      </c>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t="s">
        <v>52</v>
      </c>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row>
    <row r="123" spans="2:107" ht="32.1" customHeight="1" x14ac:dyDescent="0.2">
      <c r="B123" s="49"/>
      <c r="C123" s="50"/>
      <c r="D123" s="50"/>
      <c r="E123" s="50"/>
      <c r="F123" s="51"/>
      <c r="G123" s="54"/>
      <c r="H123" s="50"/>
      <c r="I123" s="50"/>
      <c r="J123" s="50"/>
      <c r="K123" s="50"/>
      <c r="L123" s="50"/>
      <c r="M123" s="50"/>
      <c r="N123" s="50"/>
      <c r="O123" s="50"/>
      <c r="P123" s="50"/>
      <c r="Q123" s="50"/>
      <c r="R123" s="50"/>
      <c r="S123" s="50"/>
      <c r="T123" s="50"/>
      <c r="U123" s="50"/>
      <c r="V123" s="50"/>
      <c r="W123" s="50"/>
      <c r="X123" s="50"/>
      <c r="Y123" s="50"/>
      <c r="Z123" s="50"/>
      <c r="AA123" s="50"/>
      <c r="AB123" s="51"/>
      <c r="AC123" s="60" t="s">
        <v>35</v>
      </c>
      <c r="AD123" s="60"/>
      <c r="AE123" s="60"/>
      <c r="AF123" s="60"/>
      <c r="AG123" s="60"/>
      <c r="AH123" s="60"/>
      <c r="AI123" s="60" t="s">
        <v>36</v>
      </c>
      <c r="AJ123" s="60"/>
      <c r="AK123" s="60"/>
      <c r="AL123" s="60"/>
      <c r="AM123" s="60"/>
      <c r="AN123" s="60"/>
      <c r="AO123" s="60"/>
      <c r="AP123" s="119" t="s">
        <v>37</v>
      </c>
      <c r="AQ123" s="119"/>
      <c r="AR123" s="119"/>
      <c r="AS123" s="119"/>
      <c r="AT123" s="119"/>
      <c r="AU123" s="119"/>
      <c r="AV123" s="119"/>
      <c r="AW123" s="60" t="s">
        <v>38</v>
      </c>
      <c r="AX123" s="60"/>
      <c r="AY123" s="60"/>
      <c r="AZ123" s="60"/>
      <c r="BA123" s="60"/>
      <c r="BB123" s="60"/>
      <c r="BC123" s="60" t="s">
        <v>35</v>
      </c>
      <c r="BD123" s="60"/>
      <c r="BE123" s="60"/>
      <c r="BF123" s="60"/>
      <c r="BG123" s="60"/>
      <c r="BH123" s="60"/>
      <c r="BI123" s="60" t="s">
        <v>36</v>
      </c>
      <c r="BJ123" s="60"/>
      <c r="BK123" s="60"/>
      <c r="BL123" s="60"/>
      <c r="BM123" s="60"/>
      <c r="BN123" s="60"/>
      <c r="BO123" s="60"/>
      <c r="BP123" s="119" t="s">
        <v>37</v>
      </c>
      <c r="BQ123" s="119"/>
      <c r="BR123" s="119"/>
      <c r="BS123" s="119"/>
      <c r="BT123" s="119"/>
      <c r="BU123" s="119"/>
      <c r="BV123" s="119"/>
      <c r="BW123" s="60" t="s">
        <v>39</v>
      </c>
      <c r="BX123" s="60"/>
      <c r="BY123" s="60"/>
      <c r="BZ123" s="60"/>
      <c r="CA123" s="60"/>
      <c r="CB123" s="60"/>
    </row>
    <row r="124" spans="2:107" ht="12.95" customHeight="1" x14ac:dyDescent="0.2">
      <c r="B124" s="31">
        <v>1</v>
      </c>
      <c r="C124" s="31"/>
      <c r="D124" s="31"/>
      <c r="E124" s="31"/>
      <c r="F124" s="31"/>
      <c r="G124" s="32">
        <v>2</v>
      </c>
      <c r="H124" s="32"/>
      <c r="I124" s="32"/>
      <c r="J124" s="32"/>
      <c r="K124" s="32"/>
      <c r="L124" s="32"/>
      <c r="M124" s="32"/>
      <c r="N124" s="32"/>
      <c r="O124" s="32"/>
      <c r="P124" s="32"/>
      <c r="Q124" s="32"/>
      <c r="R124" s="32"/>
      <c r="S124" s="32"/>
      <c r="T124" s="32"/>
      <c r="U124" s="32"/>
      <c r="V124" s="32"/>
      <c r="W124" s="32"/>
      <c r="X124" s="32"/>
      <c r="Y124" s="32"/>
      <c r="Z124" s="32"/>
      <c r="AA124" s="32"/>
      <c r="AB124" s="32"/>
      <c r="AC124" s="32">
        <v>3</v>
      </c>
      <c r="AD124" s="32"/>
      <c r="AE124" s="32"/>
      <c r="AF124" s="32"/>
      <c r="AG124" s="32"/>
      <c r="AH124" s="32"/>
      <c r="AI124" s="32">
        <v>4</v>
      </c>
      <c r="AJ124" s="32"/>
      <c r="AK124" s="32"/>
      <c r="AL124" s="32"/>
      <c r="AM124" s="32"/>
      <c r="AN124" s="32"/>
      <c r="AO124" s="32"/>
      <c r="AP124" s="32">
        <v>5</v>
      </c>
      <c r="AQ124" s="32"/>
      <c r="AR124" s="32"/>
      <c r="AS124" s="32"/>
      <c r="AT124" s="32"/>
      <c r="AU124" s="32"/>
      <c r="AV124" s="32"/>
      <c r="AW124" s="32">
        <v>6</v>
      </c>
      <c r="AX124" s="32"/>
      <c r="AY124" s="32"/>
      <c r="AZ124" s="32"/>
      <c r="BA124" s="32"/>
      <c r="BB124" s="32"/>
      <c r="BC124" s="32">
        <v>7</v>
      </c>
      <c r="BD124" s="32"/>
      <c r="BE124" s="32"/>
      <c r="BF124" s="32"/>
      <c r="BG124" s="32"/>
      <c r="BH124" s="32"/>
      <c r="BI124" s="32">
        <v>8</v>
      </c>
      <c r="BJ124" s="32"/>
      <c r="BK124" s="32"/>
      <c r="BL124" s="32"/>
      <c r="BM124" s="32"/>
      <c r="BN124" s="32"/>
      <c r="BO124" s="32"/>
      <c r="BP124" s="32">
        <v>9</v>
      </c>
      <c r="BQ124" s="32"/>
      <c r="BR124" s="32"/>
      <c r="BS124" s="32"/>
      <c r="BT124" s="32"/>
      <c r="BU124" s="32"/>
      <c r="BV124" s="32"/>
      <c r="BW124" s="32">
        <v>10</v>
      </c>
      <c r="BX124" s="32"/>
      <c r="BY124" s="32"/>
      <c r="BZ124" s="32"/>
      <c r="CA124" s="32"/>
      <c r="CB124" s="32"/>
    </row>
    <row r="125" spans="2:107" ht="33" customHeight="1" x14ac:dyDescent="0.2">
      <c r="B125" s="43">
        <v>1</v>
      </c>
      <c r="C125" s="43"/>
      <c r="D125" s="43"/>
      <c r="E125" s="43"/>
      <c r="F125" s="43"/>
      <c r="G125" s="71" t="s">
        <v>23</v>
      </c>
      <c r="H125" s="71"/>
      <c r="I125" s="71"/>
      <c r="J125" s="71"/>
      <c r="K125" s="71"/>
      <c r="L125" s="71"/>
      <c r="M125" s="71"/>
      <c r="N125" s="71"/>
      <c r="O125" s="71"/>
      <c r="P125" s="71"/>
      <c r="Q125" s="71"/>
      <c r="R125" s="71"/>
      <c r="S125" s="71"/>
      <c r="T125" s="71"/>
      <c r="U125" s="71"/>
      <c r="V125" s="71"/>
      <c r="W125" s="71"/>
      <c r="X125" s="71"/>
      <c r="Y125" s="71"/>
      <c r="Z125" s="71"/>
      <c r="AA125" s="71"/>
      <c r="AB125" s="71"/>
      <c r="AC125" s="81">
        <v>9240360</v>
      </c>
      <c r="AD125" s="81"/>
      <c r="AE125" s="81"/>
      <c r="AF125" s="81"/>
      <c r="AG125" s="81"/>
      <c r="AH125" s="81"/>
      <c r="AI125" s="81">
        <v>731017</v>
      </c>
      <c r="AJ125" s="81"/>
      <c r="AK125" s="81"/>
      <c r="AL125" s="81"/>
      <c r="AM125" s="81"/>
      <c r="AN125" s="81"/>
      <c r="AO125" s="81"/>
      <c r="AP125" s="72"/>
      <c r="AQ125" s="72"/>
      <c r="AR125" s="72"/>
      <c r="AS125" s="72"/>
      <c r="AT125" s="72"/>
      <c r="AU125" s="72"/>
      <c r="AV125" s="72"/>
      <c r="AW125" s="81">
        <v>9971377</v>
      </c>
      <c r="AX125" s="81"/>
      <c r="AY125" s="81"/>
      <c r="AZ125" s="81"/>
      <c r="BA125" s="81"/>
      <c r="BB125" s="81"/>
      <c r="BC125" s="81">
        <v>10213370</v>
      </c>
      <c r="BD125" s="81"/>
      <c r="BE125" s="81"/>
      <c r="BF125" s="81"/>
      <c r="BG125" s="81"/>
      <c r="BH125" s="81"/>
      <c r="BI125" s="81">
        <v>807993</v>
      </c>
      <c r="BJ125" s="81"/>
      <c r="BK125" s="81"/>
      <c r="BL125" s="81"/>
      <c r="BM125" s="81"/>
      <c r="BN125" s="81"/>
      <c r="BO125" s="81"/>
      <c r="BP125" s="72"/>
      <c r="BQ125" s="72"/>
      <c r="BR125" s="72"/>
      <c r="BS125" s="72"/>
      <c r="BT125" s="72"/>
      <c r="BU125" s="72"/>
      <c r="BV125" s="72"/>
      <c r="BW125" s="81">
        <v>11021363</v>
      </c>
      <c r="BX125" s="81"/>
      <c r="BY125" s="81"/>
      <c r="BZ125" s="81"/>
      <c r="CA125" s="81"/>
      <c r="CB125" s="81"/>
    </row>
    <row r="126" spans="2:107" ht="12.95" customHeight="1" x14ac:dyDescent="0.2">
      <c r="B126" s="38"/>
      <c r="C126" s="38"/>
      <c r="D126" s="38"/>
      <c r="E126" s="38"/>
      <c r="F126" s="38"/>
      <c r="G126" s="39" t="s">
        <v>49</v>
      </c>
      <c r="H126" s="39"/>
      <c r="I126" s="39"/>
      <c r="J126" s="39"/>
      <c r="K126" s="39"/>
      <c r="L126" s="39"/>
      <c r="M126" s="39"/>
      <c r="N126" s="39"/>
      <c r="O126" s="39"/>
      <c r="P126" s="39"/>
      <c r="Q126" s="39"/>
      <c r="R126" s="39"/>
      <c r="S126" s="39"/>
      <c r="T126" s="39"/>
      <c r="U126" s="39"/>
      <c r="V126" s="39"/>
      <c r="W126" s="39"/>
      <c r="X126" s="39"/>
      <c r="Y126" s="39"/>
      <c r="Z126" s="39"/>
      <c r="AA126" s="39"/>
      <c r="AB126" s="39"/>
      <c r="AC126" s="44">
        <v>9240360</v>
      </c>
      <c r="AD126" s="44"/>
      <c r="AE126" s="44"/>
      <c r="AF126" s="44"/>
      <c r="AG126" s="44"/>
      <c r="AH126" s="44"/>
      <c r="AI126" s="44">
        <v>731017</v>
      </c>
      <c r="AJ126" s="44"/>
      <c r="AK126" s="44"/>
      <c r="AL126" s="44"/>
      <c r="AM126" s="44"/>
      <c r="AN126" s="44"/>
      <c r="AO126" s="44"/>
      <c r="AP126" s="39"/>
      <c r="AQ126" s="39"/>
      <c r="AR126" s="39"/>
      <c r="AS126" s="39"/>
      <c r="AT126" s="39"/>
      <c r="AU126" s="39"/>
      <c r="AV126" s="39"/>
      <c r="AW126" s="44">
        <v>9971377</v>
      </c>
      <c r="AX126" s="44"/>
      <c r="AY126" s="44"/>
      <c r="AZ126" s="44"/>
      <c r="BA126" s="44"/>
      <c r="BB126" s="44"/>
      <c r="BC126" s="44">
        <v>10213370</v>
      </c>
      <c r="BD126" s="44"/>
      <c r="BE126" s="44"/>
      <c r="BF126" s="44"/>
      <c r="BG126" s="44"/>
      <c r="BH126" s="44"/>
      <c r="BI126" s="44">
        <v>807993</v>
      </c>
      <c r="BJ126" s="44"/>
      <c r="BK126" s="44"/>
      <c r="BL126" s="44"/>
      <c r="BM126" s="44"/>
      <c r="BN126" s="44"/>
      <c r="BO126" s="44"/>
      <c r="BP126" s="39"/>
      <c r="BQ126" s="39"/>
      <c r="BR126" s="39"/>
      <c r="BS126" s="39"/>
      <c r="BT126" s="39"/>
      <c r="BU126" s="39"/>
      <c r="BV126" s="39"/>
      <c r="BW126" s="44">
        <v>11021363</v>
      </c>
      <c r="BX126" s="44"/>
      <c r="BY126" s="44"/>
      <c r="BZ126" s="44"/>
      <c r="CA126" s="44"/>
      <c r="CB126" s="44"/>
    </row>
    <row r="128" spans="2:107" ht="12.95" customHeight="1" x14ac:dyDescent="0.2">
      <c r="C128" s="27" t="s">
        <v>77</v>
      </c>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row>
    <row r="129" spans="1:107" ht="12.95" customHeight="1" x14ac:dyDescent="0.2">
      <c r="D129" s="27" t="s">
        <v>78</v>
      </c>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row>
    <row r="130" spans="1:107" ht="12.95" customHeight="1" x14ac:dyDescent="0.2">
      <c r="CU130" s="26" t="s">
        <v>29</v>
      </c>
      <c r="CV130" s="26"/>
      <c r="CW130" s="26"/>
      <c r="CX130" s="26"/>
      <c r="CY130" s="26"/>
    </row>
    <row r="131" spans="1:107" ht="12.95" customHeight="1" x14ac:dyDescent="0.2">
      <c r="B131" s="45" t="s">
        <v>70</v>
      </c>
      <c r="C131" s="45"/>
      <c r="D131" s="45"/>
      <c r="E131" s="45"/>
      <c r="F131" s="45"/>
      <c r="G131" s="52" t="s">
        <v>79</v>
      </c>
      <c r="H131" s="52"/>
      <c r="I131" s="52"/>
      <c r="J131" s="52"/>
      <c r="K131" s="52"/>
      <c r="L131" s="52"/>
      <c r="M131" s="52"/>
      <c r="N131" s="52"/>
      <c r="O131" s="52"/>
      <c r="P131" s="52"/>
      <c r="Q131" s="52"/>
      <c r="R131" s="52"/>
      <c r="S131" s="52"/>
      <c r="T131" s="52"/>
      <c r="U131" s="52"/>
      <c r="V131" s="52"/>
      <c r="W131" s="52"/>
      <c r="X131" s="52"/>
      <c r="Y131" s="52"/>
      <c r="Z131" s="52"/>
      <c r="AA131" s="52"/>
      <c r="AB131" s="52"/>
      <c r="AC131" s="52" t="s">
        <v>80</v>
      </c>
      <c r="AD131" s="52"/>
      <c r="AE131" s="52"/>
      <c r="AF131" s="52"/>
      <c r="AG131" s="52"/>
      <c r="AH131" s="52"/>
      <c r="AI131" s="52" t="s">
        <v>81</v>
      </c>
      <c r="AJ131" s="52"/>
      <c r="AK131" s="52"/>
      <c r="AL131" s="52"/>
      <c r="AM131" s="52"/>
      <c r="AN131" s="52"/>
      <c r="AO131" s="52"/>
      <c r="AP131" s="52"/>
      <c r="AQ131" s="52"/>
      <c r="AR131" s="52"/>
      <c r="AS131" s="52"/>
      <c r="AT131" s="68" t="s">
        <v>32</v>
      </c>
      <c r="AU131" s="68"/>
      <c r="AV131" s="68"/>
      <c r="AW131" s="68"/>
      <c r="AX131" s="68"/>
      <c r="AY131" s="68"/>
      <c r="AZ131" s="68"/>
      <c r="BA131" s="68"/>
      <c r="BB131" s="68"/>
      <c r="BC131" s="68"/>
      <c r="BD131" s="68"/>
      <c r="BE131" s="68"/>
      <c r="BF131" s="68"/>
      <c r="BG131" s="68"/>
      <c r="BH131" s="68"/>
      <c r="BI131" s="68"/>
      <c r="BJ131" s="68"/>
      <c r="BK131" s="68"/>
      <c r="BL131" s="68"/>
      <c r="BM131" s="68"/>
      <c r="BN131" s="118" t="s">
        <v>33</v>
      </c>
      <c r="BO131" s="118"/>
      <c r="BP131" s="118"/>
      <c r="BQ131" s="118"/>
      <c r="BR131" s="118"/>
      <c r="BS131" s="118"/>
      <c r="BT131" s="118"/>
      <c r="BU131" s="118"/>
      <c r="BV131" s="118"/>
      <c r="BW131" s="118"/>
      <c r="BX131" s="118"/>
      <c r="BY131" s="118"/>
      <c r="BZ131" s="118"/>
      <c r="CA131" s="118"/>
      <c r="CB131" s="118"/>
      <c r="CC131" s="118"/>
      <c r="CD131" s="118"/>
      <c r="CE131" s="118"/>
      <c r="CF131" s="118"/>
      <c r="CG131" s="118"/>
      <c r="CH131" s="69" t="s">
        <v>34</v>
      </c>
      <c r="CI131" s="69"/>
      <c r="CJ131" s="69"/>
      <c r="CK131" s="69"/>
      <c r="CL131" s="69"/>
      <c r="CM131" s="69"/>
      <c r="CN131" s="69"/>
      <c r="CO131" s="69"/>
      <c r="CP131" s="69"/>
      <c r="CQ131" s="69"/>
      <c r="CR131" s="69"/>
      <c r="CS131" s="69"/>
      <c r="CT131" s="69"/>
      <c r="CU131" s="69"/>
      <c r="CV131" s="69"/>
      <c r="CW131" s="69"/>
      <c r="CX131" s="69"/>
      <c r="CY131" s="69"/>
      <c r="CZ131" s="69"/>
      <c r="DA131" s="69"/>
    </row>
    <row r="132" spans="1:107" ht="21.95" customHeight="1" x14ac:dyDescent="0.2">
      <c r="B132" s="49"/>
      <c r="C132" s="50"/>
      <c r="D132" s="50"/>
      <c r="E132" s="50"/>
      <c r="F132" s="51"/>
      <c r="G132" s="54"/>
      <c r="H132" s="50"/>
      <c r="I132" s="50"/>
      <c r="J132" s="50"/>
      <c r="K132" s="50"/>
      <c r="L132" s="50"/>
      <c r="M132" s="50"/>
      <c r="N132" s="50"/>
      <c r="O132" s="50"/>
      <c r="P132" s="50"/>
      <c r="Q132" s="50"/>
      <c r="R132" s="50"/>
      <c r="S132" s="50"/>
      <c r="T132" s="50"/>
      <c r="U132" s="50"/>
      <c r="V132" s="50"/>
      <c r="W132" s="50"/>
      <c r="X132" s="50"/>
      <c r="Y132" s="50"/>
      <c r="Z132" s="50"/>
      <c r="AA132" s="50"/>
      <c r="AB132" s="51"/>
      <c r="AC132" s="54"/>
      <c r="AD132" s="50"/>
      <c r="AE132" s="50"/>
      <c r="AF132" s="50"/>
      <c r="AG132" s="50"/>
      <c r="AH132" s="51"/>
      <c r="AI132" s="54"/>
      <c r="AJ132" s="50"/>
      <c r="AK132" s="50"/>
      <c r="AL132" s="50"/>
      <c r="AM132" s="50"/>
      <c r="AN132" s="50"/>
      <c r="AO132" s="50"/>
      <c r="AP132" s="50"/>
      <c r="AQ132" s="50"/>
      <c r="AR132" s="50"/>
      <c r="AS132" s="51"/>
      <c r="AT132" s="60" t="s">
        <v>82</v>
      </c>
      <c r="AU132" s="60"/>
      <c r="AV132" s="60"/>
      <c r="AW132" s="60"/>
      <c r="AX132" s="60"/>
      <c r="AY132" s="60"/>
      <c r="AZ132" s="60"/>
      <c r="BA132" s="60" t="s">
        <v>36</v>
      </c>
      <c r="BB132" s="60"/>
      <c r="BC132" s="60"/>
      <c r="BD132" s="60"/>
      <c r="BE132" s="60"/>
      <c r="BF132" s="60"/>
      <c r="BG132" s="60" t="s">
        <v>83</v>
      </c>
      <c r="BH132" s="60"/>
      <c r="BI132" s="60"/>
      <c r="BJ132" s="60"/>
      <c r="BK132" s="60"/>
      <c r="BL132" s="60"/>
      <c r="BM132" s="60"/>
      <c r="BN132" s="60" t="s">
        <v>82</v>
      </c>
      <c r="BO132" s="60"/>
      <c r="BP132" s="60"/>
      <c r="BQ132" s="60"/>
      <c r="BR132" s="60"/>
      <c r="BS132" s="60"/>
      <c r="BT132" s="60"/>
      <c r="BU132" s="60" t="s">
        <v>36</v>
      </c>
      <c r="BV132" s="60"/>
      <c r="BW132" s="60"/>
      <c r="BX132" s="60"/>
      <c r="BY132" s="60"/>
      <c r="BZ132" s="60"/>
      <c r="CA132" s="60" t="s">
        <v>84</v>
      </c>
      <c r="CB132" s="60"/>
      <c r="CC132" s="60"/>
      <c r="CD132" s="60"/>
      <c r="CE132" s="60"/>
      <c r="CF132" s="60"/>
      <c r="CG132" s="60"/>
      <c r="CH132" s="60" t="s">
        <v>82</v>
      </c>
      <c r="CI132" s="60"/>
      <c r="CJ132" s="60"/>
      <c r="CK132" s="60"/>
      <c r="CL132" s="60"/>
      <c r="CM132" s="60"/>
      <c r="CN132" s="60"/>
      <c r="CO132" s="60" t="s">
        <v>36</v>
      </c>
      <c r="CP132" s="60"/>
      <c r="CQ132" s="60"/>
      <c r="CR132" s="60"/>
      <c r="CS132" s="60"/>
      <c r="CT132" s="60"/>
      <c r="CU132" s="70" t="s">
        <v>40</v>
      </c>
      <c r="CV132" s="70"/>
      <c r="CW132" s="70"/>
      <c r="CX132" s="70"/>
      <c r="CY132" s="70"/>
      <c r="CZ132" s="70"/>
      <c r="DA132" s="70"/>
    </row>
    <row r="133" spans="1:107" ht="12.95" customHeight="1" x14ac:dyDescent="0.2">
      <c r="B133" s="65">
        <v>1</v>
      </c>
      <c r="C133" s="65"/>
      <c r="D133" s="65"/>
      <c r="E133" s="65"/>
      <c r="F133" s="65"/>
      <c r="G133" s="66">
        <v>2</v>
      </c>
      <c r="H133" s="66"/>
      <c r="I133" s="66"/>
      <c r="J133" s="66"/>
      <c r="K133" s="66"/>
      <c r="L133" s="66"/>
      <c r="M133" s="66"/>
      <c r="N133" s="66"/>
      <c r="O133" s="66"/>
      <c r="P133" s="66"/>
      <c r="Q133" s="66"/>
      <c r="R133" s="66"/>
      <c r="S133" s="66"/>
      <c r="T133" s="66"/>
      <c r="U133" s="66"/>
      <c r="V133" s="66"/>
      <c r="W133" s="66"/>
      <c r="X133" s="66"/>
      <c r="Y133" s="66"/>
      <c r="Z133" s="66"/>
      <c r="AA133" s="66"/>
      <c r="AB133" s="66"/>
      <c r="AC133" s="66">
        <v>3</v>
      </c>
      <c r="AD133" s="66"/>
      <c r="AE133" s="66"/>
      <c r="AF133" s="66"/>
      <c r="AG133" s="66"/>
      <c r="AH133" s="66"/>
      <c r="AI133" s="66">
        <v>4</v>
      </c>
      <c r="AJ133" s="66"/>
      <c r="AK133" s="66"/>
      <c r="AL133" s="66"/>
      <c r="AM133" s="66"/>
      <c r="AN133" s="66"/>
      <c r="AO133" s="66"/>
      <c r="AP133" s="66"/>
      <c r="AQ133" s="66"/>
      <c r="AR133" s="66"/>
      <c r="AS133" s="66"/>
      <c r="AT133" s="66">
        <v>5</v>
      </c>
      <c r="AU133" s="66"/>
      <c r="AV133" s="66"/>
      <c r="AW133" s="66"/>
      <c r="AX133" s="66"/>
      <c r="AY133" s="66"/>
      <c r="AZ133" s="66"/>
      <c r="BA133" s="66">
        <v>6</v>
      </c>
      <c r="BB133" s="66"/>
      <c r="BC133" s="66"/>
      <c r="BD133" s="66"/>
      <c r="BE133" s="66"/>
      <c r="BF133" s="66"/>
      <c r="BG133" s="66">
        <v>7</v>
      </c>
      <c r="BH133" s="66"/>
      <c r="BI133" s="66"/>
      <c r="BJ133" s="66"/>
      <c r="BK133" s="66"/>
      <c r="BL133" s="66"/>
      <c r="BM133" s="66"/>
      <c r="BN133" s="66">
        <v>8</v>
      </c>
      <c r="BO133" s="66"/>
      <c r="BP133" s="66"/>
      <c r="BQ133" s="66"/>
      <c r="BR133" s="66"/>
      <c r="BS133" s="66"/>
      <c r="BT133" s="66"/>
      <c r="BU133" s="66">
        <v>9</v>
      </c>
      <c r="BV133" s="66"/>
      <c r="BW133" s="66"/>
      <c r="BX133" s="66"/>
      <c r="BY133" s="66"/>
      <c r="BZ133" s="66"/>
      <c r="CA133" s="66">
        <v>10</v>
      </c>
      <c r="CB133" s="66"/>
      <c r="CC133" s="66"/>
      <c r="CD133" s="66"/>
      <c r="CE133" s="66"/>
      <c r="CF133" s="66"/>
      <c r="CG133" s="66"/>
      <c r="CH133" s="66">
        <v>11</v>
      </c>
      <c r="CI133" s="66"/>
      <c r="CJ133" s="66"/>
      <c r="CK133" s="66"/>
      <c r="CL133" s="66"/>
      <c r="CM133" s="66"/>
      <c r="CN133" s="66"/>
      <c r="CO133" s="66">
        <v>12</v>
      </c>
      <c r="CP133" s="66"/>
      <c r="CQ133" s="66"/>
      <c r="CR133" s="66"/>
      <c r="CS133" s="66"/>
      <c r="CT133" s="66"/>
      <c r="CU133" s="67">
        <v>13</v>
      </c>
      <c r="CV133" s="67"/>
      <c r="CW133" s="67"/>
      <c r="CX133" s="67"/>
      <c r="CY133" s="67"/>
      <c r="CZ133" s="67"/>
      <c r="DA133" s="67"/>
    </row>
    <row r="134" spans="1:107" ht="12.95" customHeight="1" x14ac:dyDescent="0.2">
      <c r="B134" s="82" t="s">
        <v>85</v>
      </c>
      <c r="C134" s="82"/>
      <c r="D134" s="82"/>
      <c r="E134" s="82"/>
      <c r="F134" s="82"/>
      <c r="G134" s="35" t="s">
        <v>23</v>
      </c>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row>
    <row r="135" spans="1:107" ht="12.95" customHeight="1" x14ac:dyDescent="0.2">
      <c r="B135" s="82"/>
      <c r="C135" s="82"/>
      <c r="D135" s="82"/>
      <c r="E135" s="82"/>
      <c r="F135" s="82"/>
      <c r="G135" s="35" t="s">
        <v>86</v>
      </c>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row>
    <row r="136" spans="1:107" ht="21.95" customHeight="1" x14ac:dyDescent="0.2">
      <c r="B136" s="43">
        <v>1</v>
      </c>
      <c r="C136" s="43"/>
      <c r="D136" s="43"/>
      <c r="E136" s="43"/>
      <c r="F136" s="43"/>
      <c r="G136" s="71" t="s">
        <v>87</v>
      </c>
      <c r="H136" s="71"/>
      <c r="I136" s="71"/>
      <c r="J136" s="71"/>
      <c r="K136" s="71"/>
      <c r="L136" s="71"/>
      <c r="M136" s="71"/>
      <c r="N136" s="71"/>
      <c r="O136" s="71"/>
      <c r="P136" s="71"/>
      <c r="Q136" s="71"/>
      <c r="R136" s="71"/>
      <c r="S136" s="71"/>
      <c r="T136" s="71"/>
      <c r="U136" s="71"/>
      <c r="V136" s="71"/>
      <c r="W136" s="71"/>
      <c r="X136" s="71"/>
      <c r="Y136" s="71"/>
      <c r="Z136" s="71"/>
      <c r="AA136" s="71"/>
      <c r="AB136" s="71"/>
      <c r="AC136" s="82" t="s">
        <v>88</v>
      </c>
      <c r="AD136" s="82"/>
      <c r="AE136" s="82"/>
      <c r="AF136" s="82"/>
      <c r="AG136" s="82"/>
      <c r="AH136" s="82"/>
      <c r="AI136" s="82" t="s">
        <v>89</v>
      </c>
      <c r="AJ136" s="82"/>
      <c r="AK136" s="82"/>
      <c r="AL136" s="82"/>
      <c r="AM136" s="82"/>
      <c r="AN136" s="82"/>
      <c r="AO136" s="82"/>
      <c r="AP136" s="82"/>
      <c r="AQ136" s="82"/>
      <c r="AR136" s="82"/>
      <c r="AS136" s="82"/>
      <c r="AT136" s="116">
        <v>29</v>
      </c>
      <c r="AU136" s="116"/>
      <c r="AV136" s="116"/>
      <c r="AW136" s="116"/>
      <c r="AX136" s="116"/>
      <c r="AY136" s="116"/>
      <c r="AZ136" s="116"/>
      <c r="BA136" s="116">
        <v>8</v>
      </c>
      <c r="BB136" s="116"/>
      <c r="BC136" s="116"/>
      <c r="BD136" s="116"/>
      <c r="BE136" s="116"/>
      <c r="BF136" s="116"/>
      <c r="BG136" s="116">
        <v>37</v>
      </c>
      <c r="BH136" s="116"/>
      <c r="BI136" s="116"/>
      <c r="BJ136" s="116"/>
      <c r="BK136" s="116"/>
      <c r="BL136" s="116"/>
      <c r="BM136" s="116"/>
      <c r="BN136" s="116">
        <v>29</v>
      </c>
      <c r="BO136" s="116"/>
      <c r="BP136" s="116"/>
      <c r="BQ136" s="116"/>
      <c r="BR136" s="116"/>
      <c r="BS136" s="116"/>
      <c r="BT136" s="116"/>
      <c r="BU136" s="116">
        <v>8</v>
      </c>
      <c r="BV136" s="116"/>
      <c r="BW136" s="116"/>
      <c r="BX136" s="116"/>
      <c r="BY136" s="116"/>
      <c r="BZ136" s="116"/>
      <c r="CA136" s="116">
        <v>37</v>
      </c>
      <c r="CB136" s="116"/>
      <c r="CC136" s="116"/>
      <c r="CD136" s="116"/>
      <c r="CE136" s="116"/>
      <c r="CF136" s="116"/>
      <c r="CG136" s="116"/>
      <c r="CH136" s="116">
        <v>30</v>
      </c>
      <c r="CI136" s="116"/>
      <c r="CJ136" s="116"/>
      <c r="CK136" s="116"/>
      <c r="CL136" s="116"/>
      <c r="CM136" s="116"/>
      <c r="CN136" s="116"/>
      <c r="CO136" s="116">
        <v>8</v>
      </c>
      <c r="CP136" s="116"/>
      <c r="CQ136" s="116"/>
      <c r="CR136" s="116"/>
      <c r="CS136" s="116"/>
      <c r="CT136" s="116"/>
      <c r="CU136" s="116">
        <v>38</v>
      </c>
      <c r="CV136" s="116"/>
      <c r="CW136" s="116"/>
      <c r="CX136" s="116"/>
      <c r="CY136" s="116"/>
      <c r="CZ136" s="116"/>
      <c r="DA136" s="116"/>
    </row>
    <row r="137" spans="1:107" s="16" customFormat="1" ht="21.95" customHeight="1" x14ac:dyDescent="0.2">
      <c r="A137" s="1"/>
      <c r="B137" s="43">
        <v>2</v>
      </c>
      <c r="C137" s="43"/>
      <c r="D137" s="43"/>
      <c r="E137" s="43"/>
      <c r="F137" s="43"/>
      <c r="G137" s="71" t="s">
        <v>90</v>
      </c>
      <c r="H137" s="71"/>
      <c r="I137" s="71"/>
      <c r="J137" s="71"/>
      <c r="K137" s="71"/>
      <c r="L137" s="71"/>
      <c r="M137" s="71"/>
      <c r="N137" s="71"/>
      <c r="O137" s="71"/>
      <c r="P137" s="71"/>
      <c r="Q137" s="71"/>
      <c r="R137" s="71"/>
      <c r="S137" s="71"/>
      <c r="T137" s="71"/>
      <c r="U137" s="71"/>
      <c r="V137" s="71"/>
      <c r="W137" s="71"/>
      <c r="X137" s="71"/>
      <c r="Y137" s="71"/>
      <c r="Z137" s="71"/>
      <c r="AA137" s="71"/>
      <c r="AB137" s="71"/>
      <c r="AC137" s="82" t="s">
        <v>88</v>
      </c>
      <c r="AD137" s="82"/>
      <c r="AE137" s="82"/>
      <c r="AF137" s="82"/>
      <c r="AG137" s="82"/>
      <c r="AH137" s="82"/>
      <c r="AI137" s="82" t="s">
        <v>91</v>
      </c>
      <c r="AJ137" s="82"/>
      <c r="AK137" s="82"/>
      <c r="AL137" s="82"/>
      <c r="AM137" s="82"/>
      <c r="AN137" s="82"/>
      <c r="AO137" s="82"/>
      <c r="AP137" s="82"/>
      <c r="AQ137" s="82"/>
      <c r="AR137" s="82"/>
      <c r="AS137" s="82"/>
      <c r="AT137" s="72"/>
      <c r="AU137" s="72"/>
      <c r="AV137" s="72"/>
      <c r="AW137" s="72"/>
      <c r="AX137" s="72"/>
      <c r="AY137" s="72"/>
      <c r="AZ137" s="72"/>
      <c r="BA137" s="72"/>
      <c r="BB137" s="72"/>
      <c r="BC137" s="72"/>
      <c r="BD137" s="72"/>
      <c r="BE137" s="72"/>
      <c r="BF137" s="72"/>
      <c r="BG137" s="72"/>
      <c r="BH137" s="72"/>
      <c r="BI137" s="72"/>
      <c r="BJ137" s="72"/>
      <c r="BK137" s="72"/>
      <c r="BL137" s="72"/>
      <c r="BM137" s="72"/>
      <c r="BN137" s="114">
        <v>29</v>
      </c>
      <c r="BO137" s="114"/>
      <c r="BP137" s="114"/>
      <c r="BQ137" s="114"/>
      <c r="BR137" s="114"/>
      <c r="BS137" s="114"/>
      <c r="BT137" s="114"/>
      <c r="BU137" s="72"/>
      <c r="BV137" s="72"/>
      <c r="BW137" s="72"/>
      <c r="BX137" s="72"/>
      <c r="BY137" s="72"/>
      <c r="BZ137" s="72"/>
      <c r="CA137" s="114">
        <v>29</v>
      </c>
      <c r="CB137" s="114"/>
      <c r="CC137" s="114"/>
      <c r="CD137" s="114"/>
      <c r="CE137" s="114"/>
      <c r="CF137" s="114"/>
      <c r="CG137" s="114"/>
      <c r="CH137" s="114">
        <v>30</v>
      </c>
      <c r="CI137" s="114"/>
      <c r="CJ137" s="114"/>
      <c r="CK137" s="114"/>
      <c r="CL137" s="114"/>
      <c r="CM137" s="114"/>
      <c r="CN137" s="114"/>
      <c r="CO137" s="72"/>
      <c r="CP137" s="72"/>
      <c r="CQ137" s="72"/>
      <c r="CR137" s="72"/>
      <c r="CS137" s="72"/>
      <c r="CT137" s="72"/>
      <c r="CU137" s="114">
        <v>30</v>
      </c>
      <c r="CV137" s="114"/>
      <c r="CW137" s="114"/>
      <c r="CX137" s="114"/>
      <c r="CY137" s="114"/>
      <c r="CZ137" s="114"/>
      <c r="DA137" s="114"/>
    </row>
    <row r="138" spans="1:107" ht="12.95" customHeight="1" x14ac:dyDescent="0.2">
      <c r="B138" s="82"/>
      <c r="C138" s="82"/>
      <c r="D138" s="82"/>
      <c r="E138" s="82"/>
      <c r="F138" s="82"/>
      <c r="G138" s="35" t="s">
        <v>92</v>
      </c>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row>
    <row r="139" spans="1:107" s="16" customFormat="1" ht="21.95" customHeight="1" x14ac:dyDescent="0.2">
      <c r="A139" s="1"/>
      <c r="B139" s="43">
        <v>1</v>
      </c>
      <c r="C139" s="43"/>
      <c r="D139" s="43"/>
      <c r="E139" s="43"/>
      <c r="F139" s="43"/>
      <c r="G139" s="71" t="s">
        <v>93</v>
      </c>
      <c r="H139" s="71"/>
      <c r="I139" s="71"/>
      <c r="J139" s="71"/>
      <c r="K139" s="71"/>
      <c r="L139" s="71"/>
      <c r="M139" s="71"/>
      <c r="N139" s="71"/>
      <c r="O139" s="71"/>
      <c r="P139" s="71"/>
      <c r="Q139" s="71"/>
      <c r="R139" s="71"/>
      <c r="S139" s="71"/>
      <c r="T139" s="71"/>
      <c r="U139" s="71"/>
      <c r="V139" s="71"/>
      <c r="W139" s="71"/>
      <c r="X139" s="71"/>
      <c r="Y139" s="71"/>
      <c r="Z139" s="71"/>
      <c r="AA139" s="71"/>
      <c r="AB139" s="71"/>
      <c r="AC139" s="82" t="s">
        <v>88</v>
      </c>
      <c r="AD139" s="82"/>
      <c r="AE139" s="82"/>
      <c r="AF139" s="82"/>
      <c r="AG139" s="82"/>
      <c r="AH139" s="82"/>
      <c r="AI139" s="82" t="s">
        <v>94</v>
      </c>
      <c r="AJ139" s="82"/>
      <c r="AK139" s="82"/>
      <c r="AL139" s="82"/>
      <c r="AM139" s="82"/>
      <c r="AN139" s="82"/>
      <c r="AO139" s="82"/>
      <c r="AP139" s="82"/>
      <c r="AQ139" s="82"/>
      <c r="AR139" s="82"/>
      <c r="AS139" s="82"/>
      <c r="AT139" s="115">
        <v>5995</v>
      </c>
      <c r="AU139" s="115"/>
      <c r="AV139" s="115"/>
      <c r="AW139" s="115"/>
      <c r="AX139" s="115"/>
      <c r="AY139" s="115"/>
      <c r="AZ139" s="115"/>
      <c r="BA139" s="114">
        <v>818</v>
      </c>
      <c r="BB139" s="114"/>
      <c r="BC139" s="114"/>
      <c r="BD139" s="114"/>
      <c r="BE139" s="114"/>
      <c r="BF139" s="114"/>
      <c r="BG139" s="115">
        <v>6813</v>
      </c>
      <c r="BH139" s="115"/>
      <c r="BI139" s="115"/>
      <c r="BJ139" s="115"/>
      <c r="BK139" s="115"/>
      <c r="BL139" s="115"/>
      <c r="BM139" s="115"/>
      <c r="BN139" s="115">
        <v>6088</v>
      </c>
      <c r="BO139" s="115"/>
      <c r="BP139" s="115"/>
      <c r="BQ139" s="115"/>
      <c r="BR139" s="115"/>
      <c r="BS139" s="115"/>
      <c r="BT139" s="115"/>
      <c r="BU139" s="114">
        <v>831</v>
      </c>
      <c r="BV139" s="114"/>
      <c r="BW139" s="114"/>
      <c r="BX139" s="114"/>
      <c r="BY139" s="114"/>
      <c r="BZ139" s="114"/>
      <c r="CA139" s="115">
        <v>6919</v>
      </c>
      <c r="CB139" s="115"/>
      <c r="CC139" s="115"/>
      <c r="CD139" s="115"/>
      <c r="CE139" s="115"/>
      <c r="CF139" s="115"/>
      <c r="CG139" s="115"/>
      <c r="CH139" s="115">
        <v>5037</v>
      </c>
      <c r="CI139" s="115"/>
      <c r="CJ139" s="115"/>
      <c r="CK139" s="115"/>
      <c r="CL139" s="115"/>
      <c r="CM139" s="115"/>
      <c r="CN139" s="115"/>
      <c r="CO139" s="114">
        <v>687</v>
      </c>
      <c r="CP139" s="114"/>
      <c r="CQ139" s="114"/>
      <c r="CR139" s="114"/>
      <c r="CS139" s="114"/>
      <c r="CT139" s="114"/>
      <c r="CU139" s="115">
        <v>5724</v>
      </c>
      <c r="CV139" s="115"/>
      <c r="CW139" s="115"/>
      <c r="CX139" s="115"/>
      <c r="CY139" s="115"/>
      <c r="CZ139" s="115"/>
      <c r="DA139" s="115"/>
    </row>
    <row r="140" spans="1:107" s="16" customFormat="1" ht="21.95" customHeight="1" x14ac:dyDescent="0.2">
      <c r="A140" s="1"/>
      <c r="B140" s="43">
        <v>2</v>
      </c>
      <c r="C140" s="43"/>
      <c r="D140" s="43"/>
      <c r="E140" s="43"/>
      <c r="F140" s="43"/>
      <c r="G140" s="71" t="s">
        <v>95</v>
      </c>
      <c r="H140" s="71"/>
      <c r="I140" s="71"/>
      <c r="J140" s="71"/>
      <c r="K140" s="71"/>
      <c r="L140" s="71"/>
      <c r="M140" s="71"/>
      <c r="N140" s="71"/>
      <c r="O140" s="71"/>
      <c r="P140" s="71"/>
      <c r="Q140" s="71"/>
      <c r="R140" s="71"/>
      <c r="S140" s="71"/>
      <c r="T140" s="71"/>
      <c r="U140" s="71"/>
      <c r="V140" s="71"/>
      <c r="W140" s="71"/>
      <c r="X140" s="71"/>
      <c r="Y140" s="71"/>
      <c r="Z140" s="71"/>
      <c r="AA140" s="71"/>
      <c r="AB140" s="71"/>
      <c r="AC140" s="82" t="s">
        <v>88</v>
      </c>
      <c r="AD140" s="82"/>
      <c r="AE140" s="82"/>
      <c r="AF140" s="82"/>
      <c r="AG140" s="82"/>
      <c r="AH140" s="82"/>
      <c r="AI140" s="82" t="s">
        <v>96</v>
      </c>
      <c r="AJ140" s="82"/>
      <c r="AK140" s="82"/>
      <c r="AL140" s="82"/>
      <c r="AM140" s="82"/>
      <c r="AN140" s="82"/>
      <c r="AO140" s="82"/>
      <c r="AP140" s="82"/>
      <c r="AQ140" s="82"/>
      <c r="AR140" s="82"/>
      <c r="AS140" s="82"/>
      <c r="AT140" s="114">
        <v>3</v>
      </c>
      <c r="AU140" s="114"/>
      <c r="AV140" s="114"/>
      <c r="AW140" s="114"/>
      <c r="AX140" s="114"/>
      <c r="AY140" s="114"/>
      <c r="AZ140" s="114"/>
      <c r="BA140" s="72"/>
      <c r="BB140" s="72"/>
      <c r="BC140" s="72"/>
      <c r="BD140" s="72"/>
      <c r="BE140" s="72"/>
      <c r="BF140" s="72"/>
      <c r="BG140" s="114">
        <v>3</v>
      </c>
      <c r="BH140" s="114"/>
      <c r="BI140" s="114"/>
      <c r="BJ140" s="114"/>
      <c r="BK140" s="114"/>
      <c r="BL140" s="114"/>
      <c r="BM140" s="114"/>
      <c r="BN140" s="114">
        <v>3</v>
      </c>
      <c r="BO140" s="114"/>
      <c r="BP140" s="114"/>
      <c r="BQ140" s="114"/>
      <c r="BR140" s="114"/>
      <c r="BS140" s="114"/>
      <c r="BT140" s="114"/>
      <c r="BU140" s="72"/>
      <c r="BV140" s="72"/>
      <c r="BW140" s="72"/>
      <c r="BX140" s="72"/>
      <c r="BY140" s="72"/>
      <c r="BZ140" s="72"/>
      <c r="CA140" s="114">
        <v>3</v>
      </c>
      <c r="CB140" s="114"/>
      <c r="CC140" s="114"/>
      <c r="CD140" s="114"/>
      <c r="CE140" s="114"/>
      <c r="CF140" s="114"/>
      <c r="CG140" s="114"/>
      <c r="CH140" s="114">
        <v>2</v>
      </c>
      <c r="CI140" s="114"/>
      <c r="CJ140" s="114"/>
      <c r="CK140" s="114"/>
      <c r="CL140" s="114"/>
      <c r="CM140" s="114"/>
      <c r="CN140" s="114"/>
      <c r="CO140" s="72"/>
      <c r="CP140" s="72"/>
      <c r="CQ140" s="72"/>
      <c r="CR140" s="72"/>
      <c r="CS140" s="72"/>
      <c r="CT140" s="72"/>
      <c r="CU140" s="114">
        <v>2</v>
      </c>
      <c r="CV140" s="114"/>
      <c r="CW140" s="114"/>
      <c r="CX140" s="114"/>
      <c r="CY140" s="114"/>
      <c r="CZ140" s="114"/>
      <c r="DA140" s="114"/>
    </row>
    <row r="141" spans="1:107" s="16" customFormat="1" ht="21.95" customHeight="1" x14ac:dyDescent="0.2">
      <c r="A141" s="1"/>
      <c r="B141" s="43">
        <v>3</v>
      </c>
      <c r="C141" s="43"/>
      <c r="D141" s="43"/>
      <c r="E141" s="43"/>
      <c r="F141" s="43"/>
      <c r="G141" s="71" t="s">
        <v>97</v>
      </c>
      <c r="H141" s="71"/>
      <c r="I141" s="71"/>
      <c r="J141" s="71"/>
      <c r="K141" s="71"/>
      <c r="L141" s="71"/>
      <c r="M141" s="71"/>
      <c r="N141" s="71"/>
      <c r="O141" s="71"/>
      <c r="P141" s="71"/>
      <c r="Q141" s="71"/>
      <c r="R141" s="71"/>
      <c r="S141" s="71"/>
      <c r="T141" s="71"/>
      <c r="U141" s="71"/>
      <c r="V141" s="71"/>
      <c r="W141" s="71"/>
      <c r="X141" s="71"/>
      <c r="Y141" s="71"/>
      <c r="Z141" s="71"/>
      <c r="AA141" s="71"/>
      <c r="AB141" s="71"/>
      <c r="AC141" s="82" t="s">
        <v>88</v>
      </c>
      <c r="AD141" s="82"/>
      <c r="AE141" s="82"/>
      <c r="AF141" s="82"/>
      <c r="AG141" s="82"/>
      <c r="AH141" s="82"/>
      <c r="AI141" s="82" t="s">
        <v>98</v>
      </c>
      <c r="AJ141" s="82"/>
      <c r="AK141" s="82"/>
      <c r="AL141" s="82"/>
      <c r="AM141" s="82"/>
      <c r="AN141" s="82"/>
      <c r="AO141" s="82"/>
      <c r="AP141" s="82"/>
      <c r="AQ141" s="82"/>
      <c r="AR141" s="82"/>
      <c r="AS141" s="82"/>
      <c r="AT141" s="72"/>
      <c r="AU141" s="72"/>
      <c r="AV141" s="72"/>
      <c r="AW141" s="72"/>
      <c r="AX141" s="72"/>
      <c r="AY141" s="72"/>
      <c r="AZ141" s="72"/>
      <c r="BA141" s="72"/>
      <c r="BB141" s="72"/>
      <c r="BC141" s="72"/>
      <c r="BD141" s="72"/>
      <c r="BE141" s="72"/>
      <c r="BF141" s="72"/>
      <c r="BG141" s="72"/>
      <c r="BH141" s="72"/>
      <c r="BI141" s="72"/>
      <c r="BJ141" s="72"/>
      <c r="BK141" s="72"/>
      <c r="BL141" s="72"/>
      <c r="BM141" s="72"/>
      <c r="BN141" s="114">
        <v>224</v>
      </c>
      <c r="BO141" s="114"/>
      <c r="BP141" s="114"/>
      <c r="BQ141" s="114"/>
      <c r="BR141" s="114"/>
      <c r="BS141" s="114"/>
      <c r="BT141" s="114"/>
      <c r="BU141" s="114">
        <v>20</v>
      </c>
      <c r="BV141" s="114"/>
      <c r="BW141" s="114"/>
      <c r="BX141" s="114"/>
      <c r="BY141" s="114"/>
      <c r="BZ141" s="114"/>
      <c r="CA141" s="114">
        <v>244</v>
      </c>
      <c r="CB141" s="114"/>
      <c r="CC141" s="114"/>
      <c r="CD141" s="114"/>
      <c r="CE141" s="114"/>
      <c r="CF141" s="114"/>
      <c r="CG141" s="114"/>
      <c r="CH141" s="114">
        <v>221</v>
      </c>
      <c r="CI141" s="114"/>
      <c r="CJ141" s="114"/>
      <c r="CK141" s="114"/>
      <c r="CL141" s="114"/>
      <c r="CM141" s="114"/>
      <c r="CN141" s="114"/>
      <c r="CO141" s="114">
        <v>19</v>
      </c>
      <c r="CP141" s="114"/>
      <c r="CQ141" s="114"/>
      <c r="CR141" s="114"/>
      <c r="CS141" s="114"/>
      <c r="CT141" s="114"/>
      <c r="CU141" s="114">
        <v>240</v>
      </c>
      <c r="CV141" s="114"/>
      <c r="CW141" s="114"/>
      <c r="CX141" s="114"/>
      <c r="CY141" s="114"/>
      <c r="CZ141" s="114"/>
      <c r="DA141" s="114"/>
    </row>
    <row r="142" spans="1:107" s="16" customFormat="1" ht="66.95" customHeight="1" x14ac:dyDescent="0.2">
      <c r="A142" s="1"/>
      <c r="B142" s="43">
        <v>4</v>
      </c>
      <c r="C142" s="43"/>
      <c r="D142" s="43"/>
      <c r="E142" s="43"/>
      <c r="F142" s="43"/>
      <c r="G142" s="71" t="s">
        <v>99</v>
      </c>
      <c r="H142" s="71"/>
      <c r="I142" s="71"/>
      <c r="J142" s="71"/>
      <c r="K142" s="71"/>
      <c r="L142" s="71"/>
      <c r="M142" s="71"/>
      <c r="N142" s="71"/>
      <c r="O142" s="71"/>
      <c r="P142" s="71"/>
      <c r="Q142" s="71"/>
      <c r="R142" s="71"/>
      <c r="S142" s="71"/>
      <c r="T142" s="71"/>
      <c r="U142" s="71"/>
      <c r="V142" s="71"/>
      <c r="W142" s="71"/>
      <c r="X142" s="71"/>
      <c r="Y142" s="71"/>
      <c r="Z142" s="71"/>
      <c r="AA142" s="71"/>
      <c r="AB142" s="71"/>
      <c r="AC142" s="82" t="s">
        <v>88</v>
      </c>
      <c r="AD142" s="82"/>
      <c r="AE142" s="82"/>
      <c r="AF142" s="82"/>
      <c r="AG142" s="82"/>
      <c r="AH142" s="82"/>
      <c r="AI142" s="82" t="s">
        <v>100</v>
      </c>
      <c r="AJ142" s="82"/>
      <c r="AK142" s="82"/>
      <c r="AL142" s="82"/>
      <c r="AM142" s="82"/>
      <c r="AN142" s="82"/>
      <c r="AO142" s="82"/>
      <c r="AP142" s="82"/>
      <c r="AQ142" s="82"/>
      <c r="AR142" s="82"/>
      <c r="AS142" s="82"/>
      <c r="AT142" s="72"/>
      <c r="AU142" s="72"/>
      <c r="AV142" s="72"/>
      <c r="AW142" s="72"/>
      <c r="AX142" s="72"/>
      <c r="AY142" s="72"/>
      <c r="AZ142" s="72"/>
      <c r="BA142" s="72"/>
      <c r="BB142" s="72"/>
      <c r="BC142" s="72"/>
      <c r="BD142" s="72"/>
      <c r="BE142" s="72"/>
      <c r="BF142" s="72"/>
      <c r="BG142" s="72"/>
      <c r="BH142" s="72"/>
      <c r="BI142" s="72"/>
      <c r="BJ142" s="72"/>
      <c r="BK142" s="72"/>
      <c r="BL142" s="72"/>
      <c r="BM142" s="72"/>
      <c r="BN142" s="114">
        <v>28</v>
      </c>
      <c r="BO142" s="114"/>
      <c r="BP142" s="114"/>
      <c r="BQ142" s="114"/>
      <c r="BR142" s="114"/>
      <c r="BS142" s="114"/>
      <c r="BT142" s="114"/>
      <c r="BU142" s="114">
        <v>7</v>
      </c>
      <c r="BV142" s="114"/>
      <c r="BW142" s="114"/>
      <c r="BX142" s="114"/>
      <c r="BY142" s="114"/>
      <c r="BZ142" s="114"/>
      <c r="CA142" s="114">
        <v>35</v>
      </c>
      <c r="CB142" s="114"/>
      <c r="CC142" s="114"/>
      <c r="CD142" s="114"/>
      <c r="CE142" s="114"/>
      <c r="CF142" s="114"/>
      <c r="CG142" s="114"/>
      <c r="CH142" s="114">
        <v>29</v>
      </c>
      <c r="CI142" s="114"/>
      <c r="CJ142" s="114"/>
      <c r="CK142" s="114"/>
      <c r="CL142" s="114"/>
      <c r="CM142" s="114"/>
      <c r="CN142" s="114"/>
      <c r="CO142" s="114">
        <v>7</v>
      </c>
      <c r="CP142" s="114"/>
      <c r="CQ142" s="114"/>
      <c r="CR142" s="114"/>
      <c r="CS142" s="114"/>
      <c r="CT142" s="114"/>
      <c r="CU142" s="114">
        <v>36</v>
      </c>
      <c r="CV142" s="114"/>
      <c r="CW142" s="114"/>
      <c r="CX142" s="114"/>
      <c r="CY142" s="114"/>
      <c r="CZ142" s="114"/>
      <c r="DA142" s="114"/>
    </row>
    <row r="143" spans="1:107" s="16" customFormat="1" ht="21.95" customHeight="1" x14ac:dyDescent="0.2">
      <c r="A143" s="1"/>
      <c r="B143" s="43">
        <v>5</v>
      </c>
      <c r="C143" s="43"/>
      <c r="D143" s="43"/>
      <c r="E143" s="43"/>
      <c r="F143" s="43"/>
      <c r="G143" s="71" t="s">
        <v>101</v>
      </c>
      <c r="H143" s="71"/>
      <c r="I143" s="71"/>
      <c r="J143" s="71"/>
      <c r="K143" s="71"/>
      <c r="L143" s="71"/>
      <c r="M143" s="71"/>
      <c r="N143" s="71"/>
      <c r="O143" s="71"/>
      <c r="P143" s="71"/>
      <c r="Q143" s="71"/>
      <c r="R143" s="71"/>
      <c r="S143" s="71"/>
      <c r="T143" s="71"/>
      <c r="U143" s="71"/>
      <c r="V143" s="71"/>
      <c r="W143" s="71"/>
      <c r="X143" s="71"/>
      <c r="Y143" s="71"/>
      <c r="Z143" s="71"/>
      <c r="AA143" s="71"/>
      <c r="AB143" s="71"/>
      <c r="AC143" s="82" t="s">
        <v>88</v>
      </c>
      <c r="AD143" s="82"/>
      <c r="AE143" s="82"/>
      <c r="AF143" s="82"/>
      <c r="AG143" s="82"/>
      <c r="AH143" s="82"/>
      <c r="AI143" s="82" t="s">
        <v>96</v>
      </c>
      <c r="AJ143" s="82"/>
      <c r="AK143" s="82"/>
      <c r="AL143" s="82"/>
      <c r="AM143" s="82"/>
      <c r="AN143" s="82"/>
      <c r="AO143" s="82"/>
      <c r="AP143" s="82"/>
      <c r="AQ143" s="82"/>
      <c r="AR143" s="82"/>
      <c r="AS143" s="82"/>
      <c r="AT143" s="114">
        <v>4</v>
      </c>
      <c r="AU143" s="114"/>
      <c r="AV143" s="114"/>
      <c r="AW143" s="114"/>
      <c r="AX143" s="114"/>
      <c r="AY143" s="114"/>
      <c r="AZ143" s="114"/>
      <c r="BA143" s="72"/>
      <c r="BB143" s="72"/>
      <c r="BC143" s="72"/>
      <c r="BD143" s="72"/>
      <c r="BE143" s="72"/>
      <c r="BF143" s="72"/>
      <c r="BG143" s="114">
        <v>4</v>
      </c>
      <c r="BH143" s="114"/>
      <c r="BI143" s="114"/>
      <c r="BJ143" s="114"/>
      <c r="BK143" s="114"/>
      <c r="BL143" s="114"/>
      <c r="BM143" s="114"/>
      <c r="BN143" s="114">
        <v>4</v>
      </c>
      <c r="BO143" s="114"/>
      <c r="BP143" s="114"/>
      <c r="BQ143" s="114"/>
      <c r="BR143" s="114"/>
      <c r="BS143" s="114"/>
      <c r="BT143" s="114"/>
      <c r="BU143" s="72"/>
      <c r="BV143" s="72"/>
      <c r="BW143" s="72"/>
      <c r="BX143" s="72"/>
      <c r="BY143" s="72"/>
      <c r="BZ143" s="72"/>
      <c r="CA143" s="114">
        <v>4</v>
      </c>
      <c r="CB143" s="114"/>
      <c r="CC143" s="114"/>
      <c r="CD143" s="114"/>
      <c r="CE143" s="114"/>
      <c r="CF143" s="114"/>
      <c r="CG143" s="114"/>
      <c r="CH143" s="114">
        <v>4</v>
      </c>
      <c r="CI143" s="114"/>
      <c r="CJ143" s="114"/>
      <c r="CK143" s="114"/>
      <c r="CL143" s="114"/>
      <c r="CM143" s="114"/>
      <c r="CN143" s="114"/>
      <c r="CO143" s="72"/>
      <c r="CP143" s="72"/>
      <c r="CQ143" s="72"/>
      <c r="CR143" s="72"/>
      <c r="CS143" s="72"/>
      <c r="CT143" s="72"/>
      <c r="CU143" s="114">
        <v>4</v>
      </c>
      <c r="CV143" s="114"/>
      <c r="CW143" s="114"/>
      <c r="CX143" s="114"/>
      <c r="CY143" s="114"/>
      <c r="CZ143" s="114"/>
      <c r="DA143" s="114"/>
    </row>
    <row r="144" spans="1:107" s="16" customFormat="1" ht="21.95" customHeight="1" x14ac:dyDescent="0.2">
      <c r="A144" s="1"/>
      <c r="B144" s="43">
        <v>6</v>
      </c>
      <c r="C144" s="43"/>
      <c r="D144" s="43"/>
      <c r="E144" s="43"/>
      <c r="F144" s="43"/>
      <c r="G144" s="71" t="s">
        <v>102</v>
      </c>
      <c r="H144" s="71"/>
      <c r="I144" s="71"/>
      <c r="J144" s="71"/>
      <c r="K144" s="71"/>
      <c r="L144" s="71"/>
      <c r="M144" s="71"/>
      <c r="N144" s="71"/>
      <c r="O144" s="71"/>
      <c r="P144" s="71"/>
      <c r="Q144" s="71"/>
      <c r="R144" s="71"/>
      <c r="S144" s="71"/>
      <c r="T144" s="71"/>
      <c r="U144" s="71"/>
      <c r="V144" s="71"/>
      <c r="W144" s="71"/>
      <c r="X144" s="71"/>
      <c r="Y144" s="71"/>
      <c r="Z144" s="71"/>
      <c r="AA144" s="71"/>
      <c r="AB144" s="71"/>
      <c r="AC144" s="82" t="s">
        <v>88</v>
      </c>
      <c r="AD144" s="82"/>
      <c r="AE144" s="82"/>
      <c r="AF144" s="82"/>
      <c r="AG144" s="82"/>
      <c r="AH144" s="82"/>
      <c r="AI144" s="82" t="s">
        <v>98</v>
      </c>
      <c r="AJ144" s="82"/>
      <c r="AK144" s="82"/>
      <c r="AL144" s="82"/>
      <c r="AM144" s="82"/>
      <c r="AN144" s="82"/>
      <c r="AO144" s="82"/>
      <c r="AP144" s="82"/>
      <c r="AQ144" s="82"/>
      <c r="AR144" s="82"/>
      <c r="AS144" s="82"/>
      <c r="AT144" s="114">
        <v>259</v>
      </c>
      <c r="AU144" s="114"/>
      <c r="AV144" s="114"/>
      <c r="AW144" s="114"/>
      <c r="AX144" s="114"/>
      <c r="AY144" s="114"/>
      <c r="AZ144" s="114"/>
      <c r="BA144" s="114">
        <v>23</v>
      </c>
      <c r="BB144" s="114"/>
      <c r="BC144" s="114"/>
      <c r="BD144" s="114"/>
      <c r="BE144" s="114"/>
      <c r="BF144" s="114"/>
      <c r="BG144" s="114">
        <v>282</v>
      </c>
      <c r="BH144" s="114"/>
      <c r="BI144" s="114"/>
      <c r="BJ144" s="114"/>
      <c r="BK144" s="114"/>
      <c r="BL144" s="114"/>
      <c r="BM144" s="114"/>
      <c r="BN144" s="72"/>
      <c r="BO144" s="72"/>
      <c r="BP144" s="72"/>
      <c r="BQ144" s="72"/>
      <c r="BR144" s="72"/>
      <c r="BS144" s="72"/>
      <c r="BT144" s="72"/>
      <c r="BU144" s="72"/>
      <c r="BV144" s="72"/>
      <c r="BW144" s="72"/>
      <c r="BX144" s="72"/>
      <c r="BY144" s="72"/>
      <c r="BZ144" s="72"/>
      <c r="CA144" s="72"/>
      <c r="CB144" s="72"/>
      <c r="CC144" s="72"/>
      <c r="CD144" s="72"/>
      <c r="CE144" s="72"/>
      <c r="CF144" s="72"/>
      <c r="CG144" s="72"/>
      <c r="CH144" s="72"/>
      <c r="CI144" s="72"/>
      <c r="CJ144" s="72"/>
      <c r="CK144" s="72"/>
      <c r="CL144" s="72"/>
      <c r="CM144" s="72"/>
      <c r="CN144" s="72"/>
      <c r="CO144" s="72"/>
      <c r="CP144" s="72"/>
      <c r="CQ144" s="72"/>
      <c r="CR144" s="72"/>
      <c r="CS144" s="72"/>
      <c r="CT144" s="72"/>
      <c r="CU144" s="72"/>
      <c r="CV144" s="72"/>
      <c r="CW144" s="72"/>
      <c r="CX144" s="72"/>
      <c r="CY144" s="72"/>
      <c r="CZ144" s="72"/>
      <c r="DA144" s="72"/>
    </row>
    <row r="145" spans="1:105" s="16" customFormat="1" ht="66.95" customHeight="1" x14ac:dyDescent="0.2">
      <c r="A145" s="1"/>
      <c r="B145" s="43">
        <v>7</v>
      </c>
      <c r="C145" s="43"/>
      <c r="D145" s="43"/>
      <c r="E145" s="43"/>
      <c r="F145" s="43"/>
      <c r="G145" s="71" t="s">
        <v>103</v>
      </c>
      <c r="H145" s="71"/>
      <c r="I145" s="71"/>
      <c r="J145" s="71"/>
      <c r="K145" s="71"/>
      <c r="L145" s="71"/>
      <c r="M145" s="71"/>
      <c r="N145" s="71"/>
      <c r="O145" s="71"/>
      <c r="P145" s="71"/>
      <c r="Q145" s="71"/>
      <c r="R145" s="71"/>
      <c r="S145" s="71"/>
      <c r="T145" s="71"/>
      <c r="U145" s="71"/>
      <c r="V145" s="71"/>
      <c r="W145" s="71"/>
      <c r="X145" s="71"/>
      <c r="Y145" s="71"/>
      <c r="Z145" s="71"/>
      <c r="AA145" s="71"/>
      <c r="AB145" s="71"/>
      <c r="AC145" s="82" t="s">
        <v>88</v>
      </c>
      <c r="AD145" s="82"/>
      <c r="AE145" s="82"/>
      <c r="AF145" s="82"/>
      <c r="AG145" s="82"/>
      <c r="AH145" s="82"/>
      <c r="AI145" s="82" t="s">
        <v>100</v>
      </c>
      <c r="AJ145" s="82"/>
      <c r="AK145" s="82"/>
      <c r="AL145" s="82"/>
      <c r="AM145" s="82"/>
      <c r="AN145" s="82"/>
      <c r="AO145" s="82"/>
      <c r="AP145" s="82"/>
      <c r="AQ145" s="82"/>
      <c r="AR145" s="82"/>
      <c r="AS145" s="82"/>
      <c r="AT145" s="114">
        <v>25</v>
      </c>
      <c r="AU145" s="114"/>
      <c r="AV145" s="114"/>
      <c r="AW145" s="114"/>
      <c r="AX145" s="114"/>
      <c r="AY145" s="114"/>
      <c r="AZ145" s="114"/>
      <c r="BA145" s="114">
        <v>4</v>
      </c>
      <c r="BB145" s="114"/>
      <c r="BC145" s="114"/>
      <c r="BD145" s="114"/>
      <c r="BE145" s="114"/>
      <c r="BF145" s="114"/>
      <c r="BG145" s="114">
        <v>29</v>
      </c>
      <c r="BH145" s="114"/>
      <c r="BI145" s="114"/>
      <c r="BJ145" s="114"/>
      <c r="BK145" s="114"/>
      <c r="BL145" s="114"/>
      <c r="BM145" s="114"/>
      <c r="BN145" s="72"/>
      <c r="BO145" s="72"/>
      <c r="BP145" s="72"/>
      <c r="BQ145" s="72"/>
      <c r="BR145" s="72"/>
      <c r="BS145" s="72"/>
      <c r="BT145" s="72"/>
      <c r="BU145" s="72"/>
      <c r="BV145" s="72"/>
      <c r="BW145" s="72"/>
      <c r="BX145" s="72"/>
      <c r="BY145" s="72"/>
      <c r="BZ145" s="72"/>
      <c r="CA145" s="72"/>
      <c r="CB145" s="72"/>
      <c r="CC145" s="72"/>
      <c r="CD145" s="72"/>
      <c r="CE145" s="72"/>
      <c r="CF145" s="72"/>
      <c r="CG145" s="72"/>
      <c r="CH145" s="72"/>
      <c r="CI145" s="72"/>
      <c r="CJ145" s="72"/>
      <c r="CK145" s="72"/>
      <c r="CL145" s="72"/>
      <c r="CM145" s="72"/>
      <c r="CN145" s="72"/>
      <c r="CO145" s="72"/>
      <c r="CP145" s="72"/>
      <c r="CQ145" s="72"/>
      <c r="CR145" s="72"/>
      <c r="CS145" s="72"/>
      <c r="CT145" s="72"/>
      <c r="CU145" s="72"/>
      <c r="CV145" s="72"/>
      <c r="CW145" s="72"/>
      <c r="CX145" s="72"/>
      <c r="CY145" s="72"/>
      <c r="CZ145" s="72"/>
      <c r="DA145" s="72"/>
    </row>
    <row r="146" spans="1:105" ht="12.95" customHeight="1" x14ac:dyDescent="0.2">
      <c r="B146" s="82"/>
      <c r="C146" s="82"/>
      <c r="D146" s="82"/>
      <c r="E146" s="82"/>
      <c r="F146" s="82"/>
      <c r="G146" s="35" t="s">
        <v>104</v>
      </c>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row>
    <row r="147" spans="1:105" s="16" customFormat="1" ht="21.95" customHeight="1" x14ac:dyDescent="0.2">
      <c r="A147" s="1"/>
      <c r="B147" s="43">
        <v>1</v>
      </c>
      <c r="C147" s="43"/>
      <c r="D147" s="43"/>
      <c r="E147" s="43"/>
      <c r="F147" s="43"/>
      <c r="G147" s="71" t="s">
        <v>105</v>
      </c>
      <c r="H147" s="71"/>
      <c r="I147" s="71"/>
      <c r="J147" s="71"/>
      <c r="K147" s="71"/>
      <c r="L147" s="71"/>
      <c r="M147" s="71"/>
      <c r="N147" s="71"/>
      <c r="O147" s="71"/>
      <c r="P147" s="71"/>
      <c r="Q147" s="71"/>
      <c r="R147" s="71"/>
      <c r="S147" s="71"/>
      <c r="T147" s="71"/>
      <c r="U147" s="71"/>
      <c r="V147" s="71"/>
      <c r="W147" s="71"/>
      <c r="X147" s="71"/>
      <c r="Y147" s="71"/>
      <c r="Z147" s="71"/>
      <c r="AA147" s="71"/>
      <c r="AB147" s="71"/>
      <c r="AC147" s="82" t="s">
        <v>106</v>
      </c>
      <c r="AD147" s="82"/>
      <c r="AE147" s="82"/>
      <c r="AF147" s="82"/>
      <c r="AG147" s="82"/>
      <c r="AH147" s="82"/>
      <c r="AI147" s="82" t="s">
        <v>107</v>
      </c>
      <c r="AJ147" s="82"/>
      <c r="AK147" s="82"/>
      <c r="AL147" s="82"/>
      <c r="AM147" s="82"/>
      <c r="AN147" s="82"/>
      <c r="AO147" s="82"/>
      <c r="AP147" s="82"/>
      <c r="AQ147" s="82"/>
      <c r="AR147" s="82"/>
      <c r="AS147" s="82"/>
      <c r="AT147" s="115">
        <v>192424.25</v>
      </c>
      <c r="AU147" s="115"/>
      <c r="AV147" s="115"/>
      <c r="AW147" s="115"/>
      <c r="AX147" s="115"/>
      <c r="AY147" s="115"/>
      <c r="AZ147" s="115"/>
      <c r="BA147" s="72"/>
      <c r="BB147" s="72"/>
      <c r="BC147" s="72"/>
      <c r="BD147" s="72"/>
      <c r="BE147" s="72"/>
      <c r="BF147" s="72"/>
      <c r="BG147" s="115">
        <v>192424.25</v>
      </c>
      <c r="BH147" s="115"/>
      <c r="BI147" s="115"/>
      <c r="BJ147" s="115"/>
      <c r="BK147" s="115"/>
      <c r="BL147" s="115"/>
      <c r="BM147" s="115"/>
      <c r="BN147" s="115">
        <v>217815.82</v>
      </c>
      <c r="BO147" s="115"/>
      <c r="BP147" s="115"/>
      <c r="BQ147" s="115"/>
      <c r="BR147" s="115"/>
      <c r="BS147" s="115"/>
      <c r="BT147" s="115"/>
      <c r="BU147" s="72"/>
      <c r="BV147" s="72"/>
      <c r="BW147" s="72"/>
      <c r="BX147" s="72"/>
      <c r="BY147" s="72"/>
      <c r="BZ147" s="72"/>
      <c r="CA147" s="115">
        <v>217815.82</v>
      </c>
      <c r="CB147" s="115"/>
      <c r="CC147" s="115"/>
      <c r="CD147" s="115"/>
      <c r="CE147" s="115"/>
      <c r="CF147" s="115"/>
      <c r="CG147" s="115"/>
      <c r="CH147" s="115">
        <v>278441.5</v>
      </c>
      <c r="CI147" s="115"/>
      <c r="CJ147" s="115"/>
      <c r="CK147" s="115"/>
      <c r="CL147" s="115"/>
      <c r="CM147" s="115"/>
      <c r="CN147" s="115"/>
      <c r="CO147" s="72"/>
      <c r="CP147" s="72"/>
      <c r="CQ147" s="72"/>
      <c r="CR147" s="72"/>
      <c r="CS147" s="72"/>
      <c r="CT147" s="72"/>
      <c r="CU147" s="115">
        <v>278441.5</v>
      </c>
      <c r="CV147" s="115"/>
      <c r="CW147" s="115"/>
      <c r="CX147" s="115"/>
      <c r="CY147" s="115"/>
      <c r="CZ147" s="115"/>
      <c r="DA147" s="115"/>
    </row>
    <row r="148" spans="1:105" s="16" customFormat="1" ht="56.1" customHeight="1" x14ac:dyDescent="0.2">
      <c r="A148" s="1"/>
      <c r="B148" s="43">
        <v>2</v>
      </c>
      <c r="C148" s="43"/>
      <c r="D148" s="43"/>
      <c r="E148" s="43"/>
      <c r="F148" s="43"/>
      <c r="G148" s="71" t="s">
        <v>108</v>
      </c>
      <c r="H148" s="71"/>
      <c r="I148" s="71"/>
      <c r="J148" s="71"/>
      <c r="K148" s="71"/>
      <c r="L148" s="71"/>
      <c r="M148" s="71"/>
      <c r="N148" s="71"/>
      <c r="O148" s="71"/>
      <c r="P148" s="71"/>
      <c r="Q148" s="71"/>
      <c r="R148" s="71"/>
      <c r="S148" s="71"/>
      <c r="T148" s="71"/>
      <c r="U148" s="71"/>
      <c r="V148" s="71"/>
      <c r="W148" s="71"/>
      <c r="X148" s="71"/>
      <c r="Y148" s="71"/>
      <c r="Z148" s="71"/>
      <c r="AA148" s="71"/>
      <c r="AB148" s="71"/>
      <c r="AC148" s="82" t="s">
        <v>88</v>
      </c>
      <c r="AD148" s="82"/>
      <c r="AE148" s="82"/>
      <c r="AF148" s="82"/>
      <c r="AG148" s="82"/>
      <c r="AH148" s="82"/>
      <c r="AI148" s="82" t="s">
        <v>109</v>
      </c>
      <c r="AJ148" s="82"/>
      <c r="AK148" s="82"/>
      <c r="AL148" s="82"/>
      <c r="AM148" s="82"/>
      <c r="AN148" s="82"/>
      <c r="AO148" s="82"/>
      <c r="AP148" s="82"/>
      <c r="AQ148" s="82"/>
      <c r="AR148" s="82"/>
      <c r="AS148" s="82"/>
      <c r="AT148" s="114">
        <v>240</v>
      </c>
      <c r="AU148" s="114"/>
      <c r="AV148" s="114"/>
      <c r="AW148" s="114"/>
      <c r="AX148" s="114"/>
      <c r="AY148" s="114"/>
      <c r="AZ148" s="114"/>
      <c r="BA148" s="114">
        <v>205</v>
      </c>
      <c r="BB148" s="114"/>
      <c r="BC148" s="114"/>
      <c r="BD148" s="114"/>
      <c r="BE148" s="114"/>
      <c r="BF148" s="114"/>
      <c r="BG148" s="114">
        <v>445</v>
      </c>
      <c r="BH148" s="114"/>
      <c r="BI148" s="114"/>
      <c r="BJ148" s="114"/>
      <c r="BK148" s="114"/>
      <c r="BL148" s="114"/>
      <c r="BM148" s="114"/>
      <c r="BN148" s="114">
        <v>217</v>
      </c>
      <c r="BO148" s="114"/>
      <c r="BP148" s="114"/>
      <c r="BQ148" s="114"/>
      <c r="BR148" s="114"/>
      <c r="BS148" s="114"/>
      <c r="BT148" s="114"/>
      <c r="BU148" s="114">
        <v>119</v>
      </c>
      <c r="BV148" s="114"/>
      <c r="BW148" s="114"/>
      <c r="BX148" s="114"/>
      <c r="BY148" s="114"/>
      <c r="BZ148" s="114"/>
      <c r="CA148" s="114">
        <v>336</v>
      </c>
      <c r="CB148" s="114"/>
      <c r="CC148" s="114"/>
      <c r="CD148" s="114"/>
      <c r="CE148" s="114"/>
      <c r="CF148" s="114"/>
      <c r="CG148" s="114"/>
      <c r="CH148" s="114">
        <v>174</v>
      </c>
      <c r="CI148" s="114"/>
      <c r="CJ148" s="114"/>
      <c r="CK148" s="114"/>
      <c r="CL148" s="114"/>
      <c r="CM148" s="114"/>
      <c r="CN148" s="114"/>
      <c r="CO148" s="114">
        <v>98</v>
      </c>
      <c r="CP148" s="114"/>
      <c r="CQ148" s="114"/>
      <c r="CR148" s="114"/>
      <c r="CS148" s="114"/>
      <c r="CT148" s="114"/>
      <c r="CU148" s="114">
        <v>272</v>
      </c>
      <c r="CV148" s="114"/>
      <c r="CW148" s="114"/>
      <c r="CX148" s="114"/>
      <c r="CY148" s="114"/>
      <c r="CZ148" s="114"/>
      <c r="DA148" s="114"/>
    </row>
    <row r="149" spans="1:105" s="16" customFormat="1" ht="56.1" customHeight="1" x14ac:dyDescent="0.2">
      <c r="A149" s="1"/>
      <c r="B149" s="43">
        <v>3</v>
      </c>
      <c r="C149" s="43"/>
      <c r="D149" s="43"/>
      <c r="E149" s="43"/>
      <c r="F149" s="43"/>
      <c r="G149" s="71" t="s">
        <v>110</v>
      </c>
      <c r="H149" s="71"/>
      <c r="I149" s="71"/>
      <c r="J149" s="71"/>
      <c r="K149" s="71"/>
      <c r="L149" s="71"/>
      <c r="M149" s="71"/>
      <c r="N149" s="71"/>
      <c r="O149" s="71"/>
      <c r="P149" s="71"/>
      <c r="Q149" s="71"/>
      <c r="R149" s="71"/>
      <c r="S149" s="71"/>
      <c r="T149" s="71"/>
      <c r="U149" s="71"/>
      <c r="V149" s="71"/>
      <c r="W149" s="71"/>
      <c r="X149" s="71"/>
      <c r="Y149" s="71"/>
      <c r="Z149" s="71"/>
      <c r="AA149" s="71"/>
      <c r="AB149" s="71"/>
      <c r="AC149" s="82" t="s">
        <v>88</v>
      </c>
      <c r="AD149" s="82"/>
      <c r="AE149" s="82"/>
      <c r="AF149" s="82"/>
      <c r="AG149" s="82"/>
      <c r="AH149" s="82"/>
      <c r="AI149" s="82" t="s">
        <v>111</v>
      </c>
      <c r="AJ149" s="82"/>
      <c r="AK149" s="82"/>
      <c r="AL149" s="82"/>
      <c r="AM149" s="82"/>
      <c r="AN149" s="82"/>
      <c r="AO149" s="82"/>
      <c r="AP149" s="82"/>
      <c r="AQ149" s="82"/>
      <c r="AR149" s="82"/>
      <c r="AS149" s="82"/>
      <c r="AT149" s="114">
        <v>1</v>
      </c>
      <c r="AU149" s="114"/>
      <c r="AV149" s="114"/>
      <c r="AW149" s="114"/>
      <c r="AX149" s="114"/>
      <c r="AY149" s="114"/>
      <c r="AZ149" s="114"/>
      <c r="BA149" s="72"/>
      <c r="BB149" s="72"/>
      <c r="BC149" s="72"/>
      <c r="BD149" s="72"/>
      <c r="BE149" s="72"/>
      <c r="BF149" s="72"/>
      <c r="BG149" s="114">
        <v>1</v>
      </c>
      <c r="BH149" s="114"/>
      <c r="BI149" s="114"/>
      <c r="BJ149" s="114"/>
      <c r="BK149" s="114"/>
      <c r="BL149" s="114"/>
      <c r="BM149" s="114"/>
      <c r="BN149" s="114">
        <v>1</v>
      </c>
      <c r="BO149" s="114"/>
      <c r="BP149" s="114"/>
      <c r="BQ149" s="114"/>
      <c r="BR149" s="114"/>
      <c r="BS149" s="114"/>
      <c r="BT149" s="114"/>
      <c r="BU149" s="72"/>
      <c r="BV149" s="72"/>
      <c r="BW149" s="72"/>
      <c r="BX149" s="72"/>
      <c r="BY149" s="72"/>
      <c r="BZ149" s="72"/>
      <c r="CA149" s="114">
        <v>1</v>
      </c>
      <c r="CB149" s="114"/>
      <c r="CC149" s="114"/>
      <c r="CD149" s="114"/>
      <c r="CE149" s="114"/>
      <c r="CF149" s="114"/>
      <c r="CG149" s="114"/>
      <c r="CH149" s="114">
        <v>1</v>
      </c>
      <c r="CI149" s="114"/>
      <c r="CJ149" s="114"/>
      <c r="CK149" s="114"/>
      <c r="CL149" s="114"/>
      <c r="CM149" s="114"/>
      <c r="CN149" s="114"/>
      <c r="CO149" s="72"/>
      <c r="CP149" s="72"/>
      <c r="CQ149" s="72"/>
      <c r="CR149" s="72"/>
      <c r="CS149" s="72"/>
      <c r="CT149" s="72"/>
      <c r="CU149" s="114">
        <v>1</v>
      </c>
      <c r="CV149" s="114"/>
      <c r="CW149" s="114"/>
      <c r="CX149" s="114"/>
      <c r="CY149" s="114"/>
      <c r="CZ149" s="114"/>
      <c r="DA149" s="114"/>
    </row>
    <row r="150" spans="1:105" s="16" customFormat="1" ht="56.1" customHeight="1" x14ac:dyDescent="0.2">
      <c r="A150" s="1"/>
      <c r="B150" s="43">
        <v>4</v>
      </c>
      <c r="C150" s="43"/>
      <c r="D150" s="43"/>
      <c r="E150" s="43"/>
      <c r="F150" s="43"/>
      <c r="G150" s="71" t="s">
        <v>112</v>
      </c>
      <c r="H150" s="71"/>
      <c r="I150" s="71"/>
      <c r="J150" s="71"/>
      <c r="K150" s="71"/>
      <c r="L150" s="71"/>
      <c r="M150" s="71"/>
      <c r="N150" s="71"/>
      <c r="O150" s="71"/>
      <c r="P150" s="71"/>
      <c r="Q150" s="71"/>
      <c r="R150" s="71"/>
      <c r="S150" s="71"/>
      <c r="T150" s="71"/>
      <c r="U150" s="71"/>
      <c r="V150" s="71"/>
      <c r="W150" s="71"/>
      <c r="X150" s="71"/>
      <c r="Y150" s="71"/>
      <c r="Z150" s="71"/>
      <c r="AA150" s="71"/>
      <c r="AB150" s="71"/>
      <c r="AC150" s="82" t="s">
        <v>88</v>
      </c>
      <c r="AD150" s="82"/>
      <c r="AE150" s="82"/>
      <c r="AF150" s="82"/>
      <c r="AG150" s="82"/>
      <c r="AH150" s="82"/>
      <c r="AI150" s="82" t="s">
        <v>113</v>
      </c>
      <c r="AJ150" s="82"/>
      <c r="AK150" s="82"/>
      <c r="AL150" s="82"/>
      <c r="AM150" s="82"/>
      <c r="AN150" s="82"/>
      <c r="AO150" s="82"/>
      <c r="AP150" s="82"/>
      <c r="AQ150" s="82"/>
      <c r="AR150" s="82"/>
      <c r="AS150" s="82"/>
      <c r="AT150" s="72"/>
      <c r="AU150" s="72"/>
      <c r="AV150" s="72"/>
      <c r="AW150" s="72"/>
      <c r="AX150" s="72"/>
      <c r="AY150" s="72"/>
      <c r="AZ150" s="72"/>
      <c r="BA150" s="72"/>
      <c r="BB150" s="72"/>
      <c r="BC150" s="72"/>
      <c r="BD150" s="72"/>
      <c r="BE150" s="72"/>
      <c r="BF150" s="72"/>
      <c r="BG150" s="72"/>
      <c r="BH150" s="72"/>
      <c r="BI150" s="72"/>
      <c r="BJ150" s="72"/>
      <c r="BK150" s="72"/>
      <c r="BL150" s="72"/>
      <c r="BM150" s="72"/>
      <c r="BN150" s="114">
        <v>8</v>
      </c>
      <c r="BO150" s="114"/>
      <c r="BP150" s="114"/>
      <c r="BQ150" s="114"/>
      <c r="BR150" s="114"/>
      <c r="BS150" s="114"/>
      <c r="BT150" s="114"/>
      <c r="BU150" s="114">
        <v>3</v>
      </c>
      <c r="BV150" s="114"/>
      <c r="BW150" s="114"/>
      <c r="BX150" s="114"/>
      <c r="BY150" s="114"/>
      <c r="BZ150" s="114"/>
      <c r="CA150" s="114">
        <v>11</v>
      </c>
      <c r="CB150" s="114"/>
      <c r="CC150" s="114"/>
      <c r="CD150" s="114"/>
      <c r="CE150" s="114"/>
      <c r="CF150" s="114"/>
      <c r="CG150" s="114"/>
      <c r="CH150" s="114">
        <v>8</v>
      </c>
      <c r="CI150" s="114"/>
      <c r="CJ150" s="114"/>
      <c r="CK150" s="114"/>
      <c r="CL150" s="114"/>
      <c r="CM150" s="114"/>
      <c r="CN150" s="114"/>
      <c r="CO150" s="114">
        <v>3</v>
      </c>
      <c r="CP150" s="114"/>
      <c r="CQ150" s="114"/>
      <c r="CR150" s="114"/>
      <c r="CS150" s="114"/>
      <c r="CT150" s="114"/>
      <c r="CU150" s="114">
        <v>11</v>
      </c>
      <c r="CV150" s="114"/>
      <c r="CW150" s="114"/>
      <c r="CX150" s="114"/>
      <c r="CY150" s="114"/>
      <c r="CZ150" s="114"/>
      <c r="DA150" s="114"/>
    </row>
    <row r="151" spans="1:105" s="16" customFormat="1" ht="78" customHeight="1" x14ac:dyDescent="0.2">
      <c r="A151" s="1"/>
      <c r="B151" s="43">
        <v>5</v>
      </c>
      <c r="C151" s="43"/>
      <c r="D151" s="43"/>
      <c r="E151" s="43"/>
      <c r="F151" s="43"/>
      <c r="G151" s="71" t="s">
        <v>114</v>
      </c>
      <c r="H151" s="71"/>
      <c r="I151" s="71"/>
      <c r="J151" s="71"/>
      <c r="K151" s="71"/>
      <c r="L151" s="71"/>
      <c r="M151" s="71"/>
      <c r="N151" s="71"/>
      <c r="O151" s="71"/>
      <c r="P151" s="71"/>
      <c r="Q151" s="71"/>
      <c r="R151" s="71"/>
      <c r="S151" s="71"/>
      <c r="T151" s="71"/>
      <c r="U151" s="71"/>
      <c r="V151" s="71"/>
      <c r="W151" s="71"/>
      <c r="X151" s="71"/>
      <c r="Y151" s="71"/>
      <c r="Z151" s="71"/>
      <c r="AA151" s="71"/>
      <c r="AB151" s="71"/>
      <c r="AC151" s="82" t="s">
        <v>88</v>
      </c>
      <c r="AD151" s="82"/>
      <c r="AE151" s="82"/>
      <c r="AF151" s="82"/>
      <c r="AG151" s="82"/>
      <c r="AH151" s="82"/>
      <c r="AI151" s="82" t="s">
        <v>115</v>
      </c>
      <c r="AJ151" s="82"/>
      <c r="AK151" s="82"/>
      <c r="AL151" s="82"/>
      <c r="AM151" s="82"/>
      <c r="AN151" s="82"/>
      <c r="AO151" s="82"/>
      <c r="AP151" s="82"/>
      <c r="AQ151" s="82"/>
      <c r="AR151" s="82"/>
      <c r="AS151" s="82"/>
      <c r="AT151" s="114">
        <v>10</v>
      </c>
      <c r="AU151" s="114"/>
      <c r="AV151" s="114"/>
      <c r="AW151" s="114"/>
      <c r="AX151" s="114"/>
      <c r="AY151" s="114"/>
      <c r="AZ151" s="114"/>
      <c r="BA151" s="114">
        <v>6</v>
      </c>
      <c r="BB151" s="114"/>
      <c r="BC151" s="114"/>
      <c r="BD151" s="114"/>
      <c r="BE151" s="114"/>
      <c r="BF151" s="114"/>
      <c r="BG151" s="114">
        <v>16</v>
      </c>
      <c r="BH151" s="114"/>
      <c r="BI151" s="114"/>
      <c r="BJ151" s="114"/>
      <c r="BK151" s="114"/>
      <c r="BL151" s="114"/>
      <c r="BM151" s="114"/>
      <c r="BN151" s="72"/>
      <c r="BO151" s="72"/>
      <c r="BP151" s="72"/>
      <c r="BQ151" s="72"/>
      <c r="BR151" s="72"/>
      <c r="BS151" s="72"/>
      <c r="BT151" s="72"/>
      <c r="BU151" s="72"/>
      <c r="BV151" s="72"/>
      <c r="BW151" s="72"/>
      <c r="BX151" s="72"/>
      <c r="BY151" s="72"/>
      <c r="BZ151" s="72"/>
      <c r="CA151" s="72"/>
      <c r="CB151" s="72"/>
      <c r="CC151" s="72"/>
      <c r="CD151" s="72"/>
      <c r="CE151" s="72"/>
      <c r="CF151" s="72"/>
      <c r="CG151" s="72"/>
      <c r="CH151" s="72"/>
      <c r="CI151" s="72"/>
      <c r="CJ151" s="72"/>
      <c r="CK151" s="72"/>
      <c r="CL151" s="72"/>
      <c r="CM151" s="72"/>
      <c r="CN151" s="72"/>
      <c r="CO151" s="72"/>
      <c r="CP151" s="72"/>
      <c r="CQ151" s="72"/>
      <c r="CR151" s="72"/>
      <c r="CS151" s="72"/>
      <c r="CT151" s="72"/>
      <c r="CU151" s="72"/>
      <c r="CV151" s="72"/>
      <c r="CW151" s="72"/>
      <c r="CX151" s="72"/>
      <c r="CY151" s="72"/>
      <c r="CZ151" s="72"/>
      <c r="DA151" s="72"/>
    </row>
    <row r="152" spans="1:105" ht="21.95" customHeight="1" x14ac:dyDescent="0.2">
      <c r="B152" s="82" t="s">
        <v>116</v>
      </c>
      <c r="C152" s="82"/>
      <c r="D152" s="82"/>
      <c r="E152" s="82"/>
      <c r="F152" s="82"/>
      <c r="G152" s="35" t="s">
        <v>24</v>
      </c>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row>
    <row r="153" spans="1:105" ht="12.95" customHeight="1" x14ac:dyDescent="0.2">
      <c r="B153" s="82"/>
      <c r="C153" s="82"/>
      <c r="D153" s="82"/>
      <c r="E153" s="82"/>
      <c r="F153" s="82"/>
      <c r="G153" s="35" t="s">
        <v>86</v>
      </c>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row>
    <row r="154" spans="1:105" s="16" customFormat="1" ht="44.1" customHeight="1" x14ac:dyDescent="0.2">
      <c r="A154" s="1"/>
      <c r="B154" s="43">
        <v>1</v>
      </c>
      <c r="C154" s="43"/>
      <c r="D154" s="43"/>
      <c r="E154" s="43"/>
      <c r="F154" s="43"/>
      <c r="G154" s="71" t="s">
        <v>117</v>
      </c>
      <c r="H154" s="71"/>
      <c r="I154" s="71"/>
      <c r="J154" s="71"/>
      <c r="K154" s="71"/>
      <c r="L154" s="71"/>
      <c r="M154" s="71"/>
      <c r="N154" s="71"/>
      <c r="O154" s="71"/>
      <c r="P154" s="71"/>
      <c r="Q154" s="71"/>
      <c r="R154" s="71"/>
      <c r="S154" s="71"/>
      <c r="T154" s="71"/>
      <c r="U154" s="71"/>
      <c r="V154" s="71"/>
      <c r="W154" s="71"/>
      <c r="X154" s="71"/>
      <c r="Y154" s="71"/>
      <c r="Z154" s="71"/>
      <c r="AA154" s="71"/>
      <c r="AB154" s="71"/>
      <c r="AC154" s="82" t="s">
        <v>106</v>
      </c>
      <c r="AD154" s="82"/>
      <c r="AE154" s="82"/>
      <c r="AF154" s="82"/>
      <c r="AG154" s="82"/>
      <c r="AH154" s="82"/>
      <c r="AI154" s="82" t="s">
        <v>118</v>
      </c>
      <c r="AJ154" s="82"/>
      <c r="AK154" s="82"/>
      <c r="AL154" s="82"/>
      <c r="AM154" s="82"/>
      <c r="AN154" s="82"/>
      <c r="AO154" s="82"/>
      <c r="AP154" s="82"/>
      <c r="AQ154" s="82"/>
      <c r="AR154" s="82"/>
      <c r="AS154" s="82"/>
      <c r="AT154" s="72"/>
      <c r="AU154" s="72"/>
      <c r="AV154" s="72"/>
      <c r="AW154" s="72"/>
      <c r="AX154" s="72"/>
      <c r="AY154" s="72"/>
      <c r="AZ154" s="72"/>
      <c r="BA154" s="72"/>
      <c r="BB154" s="72"/>
      <c r="BC154" s="72"/>
      <c r="BD154" s="72"/>
      <c r="BE154" s="72"/>
      <c r="BF154" s="72"/>
      <c r="BG154" s="72"/>
      <c r="BH154" s="72"/>
      <c r="BI154" s="72"/>
      <c r="BJ154" s="72"/>
      <c r="BK154" s="72"/>
      <c r="BL154" s="72"/>
      <c r="BM154" s="72"/>
      <c r="BN154" s="72"/>
      <c r="BO154" s="72"/>
      <c r="BP154" s="72"/>
      <c r="BQ154" s="72"/>
      <c r="BR154" s="72"/>
      <c r="BS154" s="72"/>
      <c r="BT154" s="72"/>
      <c r="BU154" s="72"/>
      <c r="BV154" s="72"/>
      <c r="BW154" s="72"/>
      <c r="BX154" s="72"/>
      <c r="BY154" s="72"/>
      <c r="BZ154" s="72"/>
      <c r="CA154" s="72"/>
      <c r="CB154" s="72"/>
      <c r="CC154" s="72"/>
      <c r="CD154" s="72"/>
      <c r="CE154" s="72"/>
      <c r="CF154" s="72"/>
      <c r="CG154" s="72"/>
      <c r="CH154" s="72"/>
      <c r="CI154" s="72"/>
      <c r="CJ154" s="72"/>
      <c r="CK154" s="72"/>
      <c r="CL154" s="72"/>
      <c r="CM154" s="72"/>
      <c r="CN154" s="72"/>
      <c r="CO154" s="115">
        <v>18000</v>
      </c>
      <c r="CP154" s="115"/>
      <c r="CQ154" s="115"/>
      <c r="CR154" s="115"/>
      <c r="CS154" s="115"/>
      <c r="CT154" s="115"/>
      <c r="CU154" s="115">
        <v>18000</v>
      </c>
      <c r="CV154" s="115"/>
      <c r="CW154" s="115"/>
      <c r="CX154" s="115"/>
      <c r="CY154" s="115"/>
      <c r="CZ154" s="115"/>
      <c r="DA154" s="115"/>
    </row>
    <row r="155" spans="1:105" s="16" customFormat="1" ht="21.95" customHeight="1" x14ac:dyDescent="0.2">
      <c r="A155" s="1"/>
      <c r="B155" s="43">
        <v>2</v>
      </c>
      <c r="C155" s="43"/>
      <c r="D155" s="43"/>
      <c r="E155" s="43"/>
      <c r="F155" s="43"/>
      <c r="G155" s="71" t="s">
        <v>119</v>
      </c>
      <c r="H155" s="71"/>
      <c r="I155" s="71"/>
      <c r="J155" s="71"/>
      <c r="K155" s="71"/>
      <c r="L155" s="71"/>
      <c r="M155" s="71"/>
      <c r="N155" s="71"/>
      <c r="O155" s="71"/>
      <c r="P155" s="71"/>
      <c r="Q155" s="71"/>
      <c r="R155" s="71"/>
      <c r="S155" s="71"/>
      <c r="T155" s="71"/>
      <c r="U155" s="71"/>
      <c r="V155" s="71"/>
      <c r="W155" s="71"/>
      <c r="X155" s="71"/>
      <c r="Y155" s="71"/>
      <c r="Z155" s="71"/>
      <c r="AA155" s="71"/>
      <c r="AB155" s="71"/>
      <c r="AC155" s="82" t="s">
        <v>106</v>
      </c>
      <c r="AD155" s="82"/>
      <c r="AE155" s="82"/>
      <c r="AF155" s="82"/>
      <c r="AG155" s="82"/>
      <c r="AH155" s="82"/>
      <c r="AI155" s="82" t="s">
        <v>118</v>
      </c>
      <c r="AJ155" s="82"/>
      <c r="AK155" s="82"/>
      <c r="AL155" s="82"/>
      <c r="AM155" s="82"/>
      <c r="AN155" s="82"/>
      <c r="AO155" s="82"/>
      <c r="AP155" s="82"/>
      <c r="AQ155" s="82"/>
      <c r="AR155" s="82"/>
      <c r="AS155" s="82"/>
      <c r="AT155" s="72"/>
      <c r="AU155" s="72"/>
      <c r="AV155" s="72"/>
      <c r="AW155" s="72"/>
      <c r="AX155" s="72"/>
      <c r="AY155" s="72"/>
      <c r="AZ155" s="72"/>
      <c r="BA155" s="115">
        <v>39967.5</v>
      </c>
      <c r="BB155" s="115"/>
      <c r="BC155" s="115"/>
      <c r="BD155" s="115"/>
      <c r="BE155" s="115"/>
      <c r="BF155" s="115"/>
      <c r="BG155" s="115">
        <v>39967.5</v>
      </c>
      <c r="BH155" s="115"/>
      <c r="BI155" s="115"/>
      <c r="BJ155" s="115"/>
      <c r="BK155" s="115"/>
      <c r="BL155" s="115"/>
      <c r="BM155" s="115"/>
      <c r="BN155" s="72"/>
      <c r="BO155" s="72"/>
      <c r="BP155" s="72"/>
      <c r="BQ155" s="72"/>
      <c r="BR155" s="72"/>
      <c r="BS155" s="72"/>
      <c r="BT155" s="72"/>
      <c r="BU155" s="72"/>
      <c r="BV155" s="72"/>
      <c r="BW155" s="72"/>
      <c r="BX155" s="72"/>
      <c r="BY155" s="72"/>
      <c r="BZ155" s="72"/>
      <c r="CA155" s="72"/>
      <c r="CB155" s="72"/>
      <c r="CC155" s="72"/>
      <c r="CD155" s="72"/>
      <c r="CE155" s="72"/>
      <c r="CF155" s="72"/>
      <c r="CG155" s="72"/>
      <c r="CH155" s="72"/>
      <c r="CI155" s="72"/>
      <c r="CJ155" s="72"/>
      <c r="CK155" s="72"/>
      <c r="CL155" s="72"/>
      <c r="CM155" s="72"/>
      <c r="CN155" s="72"/>
      <c r="CO155" s="72"/>
      <c r="CP155" s="72"/>
      <c r="CQ155" s="72"/>
      <c r="CR155" s="72"/>
      <c r="CS155" s="72"/>
      <c r="CT155" s="72"/>
      <c r="CU155" s="72"/>
      <c r="CV155" s="72"/>
      <c r="CW155" s="72"/>
      <c r="CX155" s="72"/>
      <c r="CY155" s="72"/>
      <c r="CZ155" s="72"/>
      <c r="DA155" s="72"/>
    </row>
    <row r="156" spans="1:105" s="16" customFormat="1" ht="44.1" customHeight="1" x14ac:dyDescent="0.2">
      <c r="A156" s="1"/>
      <c r="B156" s="43">
        <v>3</v>
      </c>
      <c r="C156" s="43"/>
      <c r="D156" s="43"/>
      <c r="E156" s="43"/>
      <c r="F156" s="43"/>
      <c r="G156" s="71" t="s">
        <v>120</v>
      </c>
      <c r="H156" s="71"/>
      <c r="I156" s="71"/>
      <c r="J156" s="71"/>
      <c r="K156" s="71"/>
      <c r="L156" s="71"/>
      <c r="M156" s="71"/>
      <c r="N156" s="71"/>
      <c r="O156" s="71"/>
      <c r="P156" s="71"/>
      <c r="Q156" s="71"/>
      <c r="R156" s="71"/>
      <c r="S156" s="71"/>
      <c r="T156" s="71"/>
      <c r="U156" s="71"/>
      <c r="V156" s="71"/>
      <c r="W156" s="71"/>
      <c r="X156" s="71"/>
      <c r="Y156" s="71"/>
      <c r="Z156" s="71"/>
      <c r="AA156" s="71"/>
      <c r="AB156" s="71"/>
      <c r="AC156" s="82" t="s">
        <v>106</v>
      </c>
      <c r="AD156" s="82"/>
      <c r="AE156" s="82"/>
      <c r="AF156" s="82"/>
      <c r="AG156" s="82"/>
      <c r="AH156" s="82"/>
      <c r="AI156" s="82" t="s">
        <v>118</v>
      </c>
      <c r="AJ156" s="82"/>
      <c r="AK156" s="82"/>
      <c r="AL156" s="82"/>
      <c r="AM156" s="82"/>
      <c r="AN156" s="82"/>
      <c r="AO156" s="82"/>
      <c r="AP156" s="82"/>
      <c r="AQ156" s="82"/>
      <c r="AR156" s="82"/>
      <c r="AS156" s="82"/>
      <c r="AT156" s="72"/>
      <c r="AU156" s="72"/>
      <c r="AV156" s="72"/>
      <c r="AW156" s="72"/>
      <c r="AX156" s="72"/>
      <c r="AY156" s="72"/>
      <c r="AZ156" s="72"/>
      <c r="BA156" s="72"/>
      <c r="BB156" s="72"/>
      <c r="BC156" s="72"/>
      <c r="BD156" s="72"/>
      <c r="BE156" s="72"/>
      <c r="BF156" s="72"/>
      <c r="BG156" s="72"/>
      <c r="BH156" s="72"/>
      <c r="BI156" s="72"/>
      <c r="BJ156" s="72"/>
      <c r="BK156" s="72"/>
      <c r="BL156" s="72"/>
      <c r="BM156" s="72"/>
      <c r="BN156" s="72"/>
      <c r="BO156" s="72"/>
      <c r="BP156" s="72"/>
      <c r="BQ156" s="72"/>
      <c r="BR156" s="72"/>
      <c r="BS156" s="72"/>
      <c r="BT156" s="72"/>
      <c r="BU156" s="115">
        <v>50000</v>
      </c>
      <c r="BV156" s="115"/>
      <c r="BW156" s="115"/>
      <c r="BX156" s="115"/>
      <c r="BY156" s="115"/>
      <c r="BZ156" s="115"/>
      <c r="CA156" s="115">
        <v>50000</v>
      </c>
      <c r="CB156" s="115"/>
      <c r="CC156" s="115"/>
      <c r="CD156" s="115"/>
      <c r="CE156" s="115"/>
      <c r="CF156" s="115"/>
      <c r="CG156" s="115"/>
      <c r="CH156" s="72"/>
      <c r="CI156" s="72"/>
      <c r="CJ156" s="72"/>
      <c r="CK156" s="72"/>
      <c r="CL156" s="72"/>
      <c r="CM156" s="72"/>
      <c r="CN156" s="72"/>
      <c r="CO156" s="72"/>
      <c r="CP156" s="72"/>
      <c r="CQ156" s="72"/>
      <c r="CR156" s="72"/>
      <c r="CS156" s="72"/>
      <c r="CT156" s="72"/>
      <c r="CU156" s="72"/>
      <c r="CV156" s="72"/>
      <c r="CW156" s="72"/>
      <c r="CX156" s="72"/>
      <c r="CY156" s="72"/>
      <c r="CZ156" s="72"/>
      <c r="DA156" s="72"/>
    </row>
    <row r="157" spans="1:105" ht="12.95" customHeight="1" x14ac:dyDescent="0.2">
      <c r="B157" s="82"/>
      <c r="C157" s="82"/>
      <c r="D157" s="82"/>
      <c r="E157" s="82"/>
      <c r="F157" s="82"/>
      <c r="G157" s="35" t="s">
        <v>92</v>
      </c>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row>
    <row r="158" spans="1:105" s="16" customFormat="1" ht="33" customHeight="1" x14ac:dyDescent="0.2">
      <c r="A158" s="1"/>
      <c r="B158" s="43">
        <v>1</v>
      </c>
      <c r="C158" s="43"/>
      <c r="D158" s="43"/>
      <c r="E158" s="43"/>
      <c r="F158" s="43"/>
      <c r="G158" s="71" t="s">
        <v>121</v>
      </c>
      <c r="H158" s="71"/>
      <c r="I158" s="71"/>
      <c r="J158" s="71"/>
      <c r="K158" s="71"/>
      <c r="L158" s="71"/>
      <c r="M158" s="71"/>
      <c r="N158" s="71"/>
      <c r="O158" s="71"/>
      <c r="P158" s="71"/>
      <c r="Q158" s="71"/>
      <c r="R158" s="71"/>
      <c r="S158" s="71"/>
      <c r="T158" s="71"/>
      <c r="U158" s="71"/>
      <c r="V158" s="71"/>
      <c r="W158" s="71"/>
      <c r="X158" s="71"/>
      <c r="Y158" s="71"/>
      <c r="Z158" s="71"/>
      <c r="AA158" s="71"/>
      <c r="AB158" s="71"/>
      <c r="AC158" s="82" t="s">
        <v>88</v>
      </c>
      <c r="AD158" s="82"/>
      <c r="AE158" s="82"/>
      <c r="AF158" s="82"/>
      <c r="AG158" s="82"/>
      <c r="AH158" s="82"/>
      <c r="AI158" s="82" t="s">
        <v>122</v>
      </c>
      <c r="AJ158" s="82"/>
      <c r="AK158" s="82"/>
      <c r="AL158" s="82"/>
      <c r="AM158" s="82"/>
      <c r="AN158" s="82"/>
      <c r="AO158" s="82"/>
      <c r="AP158" s="82"/>
      <c r="AQ158" s="82"/>
      <c r="AR158" s="82"/>
      <c r="AS158" s="82"/>
      <c r="AT158" s="72"/>
      <c r="AU158" s="72"/>
      <c r="AV158" s="72"/>
      <c r="AW158" s="72"/>
      <c r="AX158" s="72"/>
      <c r="AY158" s="72"/>
      <c r="AZ158" s="72"/>
      <c r="BA158" s="72"/>
      <c r="BB158" s="72"/>
      <c r="BC158" s="72"/>
      <c r="BD158" s="72"/>
      <c r="BE158" s="72"/>
      <c r="BF158" s="72"/>
      <c r="BG158" s="72"/>
      <c r="BH158" s="72"/>
      <c r="BI158" s="72"/>
      <c r="BJ158" s="72"/>
      <c r="BK158" s="72"/>
      <c r="BL158" s="72"/>
      <c r="BM158" s="72"/>
      <c r="BN158" s="72"/>
      <c r="BO158" s="72"/>
      <c r="BP158" s="72"/>
      <c r="BQ158" s="72"/>
      <c r="BR158" s="72"/>
      <c r="BS158" s="72"/>
      <c r="BT158" s="72"/>
      <c r="BU158" s="72"/>
      <c r="BV158" s="72"/>
      <c r="BW158" s="72"/>
      <c r="BX158" s="72"/>
      <c r="BY158" s="72"/>
      <c r="BZ158" s="72"/>
      <c r="CA158" s="72"/>
      <c r="CB158" s="72"/>
      <c r="CC158" s="72"/>
      <c r="CD158" s="72"/>
      <c r="CE158" s="72"/>
      <c r="CF158" s="72"/>
      <c r="CG158" s="72"/>
      <c r="CH158" s="72"/>
      <c r="CI158" s="72"/>
      <c r="CJ158" s="72"/>
      <c r="CK158" s="72"/>
      <c r="CL158" s="72"/>
      <c r="CM158" s="72"/>
      <c r="CN158" s="72"/>
      <c r="CO158" s="114">
        <v>2</v>
      </c>
      <c r="CP158" s="114"/>
      <c r="CQ158" s="114"/>
      <c r="CR158" s="114"/>
      <c r="CS158" s="114"/>
      <c r="CT158" s="114"/>
      <c r="CU158" s="114">
        <v>2</v>
      </c>
      <c r="CV158" s="114"/>
      <c r="CW158" s="114"/>
      <c r="CX158" s="114"/>
      <c r="CY158" s="114"/>
      <c r="CZ158" s="114"/>
      <c r="DA158" s="114"/>
    </row>
    <row r="159" spans="1:105" s="16" customFormat="1" ht="21.95" customHeight="1" x14ac:dyDescent="0.2">
      <c r="A159" s="1"/>
      <c r="B159" s="43">
        <v>2</v>
      </c>
      <c r="C159" s="43"/>
      <c r="D159" s="43"/>
      <c r="E159" s="43"/>
      <c r="F159" s="43"/>
      <c r="G159" s="71" t="s">
        <v>123</v>
      </c>
      <c r="H159" s="71"/>
      <c r="I159" s="71"/>
      <c r="J159" s="71"/>
      <c r="K159" s="71"/>
      <c r="L159" s="71"/>
      <c r="M159" s="71"/>
      <c r="N159" s="71"/>
      <c r="O159" s="71"/>
      <c r="P159" s="71"/>
      <c r="Q159" s="71"/>
      <c r="R159" s="71"/>
      <c r="S159" s="71"/>
      <c r="T159" s="71"/>
      <c r="U159" s="71"/>
      <c r="V159" s="71"/>
      <c r="W159" s="71"/>
      <c r="X159" s="71"/>
      <c r="Y159" s="71"/>
      <c r="Z159" s="71"/>
      <c r="AA159" s="71"/>
      <c r="AB159" s="71"/>
      <c r="AC159" s="82" t="s">
        <v>88</v>
      </c>
      <c r="AD159" s="82"/>
      <c r="AE159" s="82"/>
      <c r="AF159" s="82"/>
      <c r="AG159" s="82"/>
      <c r="AH159" s="82"/>
      <c r="AI159" s="82" t="s">
        <v>122</v>
      </c>
      <c r="AJ159" s="82"/>
      <c r="AK159" s="82"/>
      <c r="AL159" s="82"/>
      <c r="AM159" s="82"/>
      <c r="AN159" s="82"/>
      <c r="AO159" s="82"/>
      <c r="AP159" s="82"/>
      <c r="AQ159" s="82"/>
      <c r="AR159" s="82"/>
      <c r="AS159" s="82"/>
      <c r="AT159" s="72"/>
      <c r="AU159" s="72"/>
      <c r="AV159" s="72"/>
      <c r="AW159" s="72"/>
      <c r="AX159" s="72"/>
      <c r="AY159" s="72"/>
      <c r="AZ159" s="72"/>
      <c r="BA159" s="114">
        <v>4</v>
      </c>
      <c r="BB159" s="114"/>
      <c r="BC159" s="114"/>
      <c r="BD159" s="114"/>
      <c r="BE159" s="114"/>
      <c r="BF159" s="114"/>
      <c r="BG159" s="114">
        <v>4</v>
      </c>
      <c r="BH159" s="114"/>
      <c r="BI159" s="114"/>
      <c r="BJ159" s="114"/>
      <c r="BK159" s="114"/>
      <c r="BL159" s="114"/>
      <c r="BM159" s="114"/>
      <c r="BN159" s="72"/>
      <c r="BO159" s="72"/>
      <c r="BP159" s="72"/>
      <c r="BQ159" s="72"/>
      <c r="BR159" s="72"/>
      <c r="BS159" s="72"/>
      <c r="BT159" s="72"/>
      <c r="BU159" s="72"/>
      <c r="BV159" s="72"/>
      <c r="BW159" s="72"/>
      <c r="BX159" s="72"/>
      <c r="BY159" s="72"/>
      <c r="BZ159" s="72"/>
      <c r="CA159" s="72"/>
      <c r="CB159" s="72"/>
      <c r="CC159" s="72"/>
      <c r="CD159" s="72"/>
      <c r="CE159" s="72"/>
      <c r="CF159" s="72"/>
      <c r="CG159" s="72"/>
      <c r="CH159" s="72"/>
      <c r="CI159" s="72"/>
      <c r="CJ159" s="72"/>
      <c r="CK159" s="72"/>
      <c r="CL159" s="72"/>
      <c r="CM159" s="72"/>
      <c r="CN159" s="72"/>
      <c r="CO159" s="72"/>
      <c r="CP159" s="72"/>
      <c r="CQ159" s="72"/>
      <c r="CR159" s="72"/>
      <c r="CS159" s="72"/>
      <c r="CT159" s="72"/>
      <c r="CU159" s="72"/>
      <c r="CV159" s="72"/>
      <c r="CW159" s="72"/>
      <c r="CX159" s="72"/>
      <c r="CY159" s="72"/>
      <c r="CZ159" s="72"/>
      <c r="DA159" s="72"/>
    </row>
    <row r="160" spans="1:105" s="16" customFormat="1" ht="33" customHeight="1" x14ac:dyDescent="0.2">
      <c r="A160" s="1"/>
      <c r="B160" s="43">
        <v>3</v>
      </c>
      <c r="C160" s="43"/>
      <c r="D160" s="43"/>
      <c r="E160" s="43"/>
      <c r="F160" s="43"/>
      <c r="G160" s="71" t="s">
        <v>124</v>
      </c>
      <c r="H160" s="71"/>
      <c r="I160" s="71"/>
      <c r="J160" s="71"/>
      <c r="K160" s="71"/>
      <c r="L160" s="71"/>
      <c r="M160" s="71"/>
      <c r="N160" s="71"/>
      <c r="O160" s="71"/>
      <c r="P160" s="71"/>
      <c r="Q160" s="71"/>
      <c r="R160" s="71"/>
      <c r="S160" s="71"/>
      <c r="T160" s="71"/>
      <c r="U160" s="71"/>
      <c r="V160" s="71"/>
      <c r="W160" s="71"/>
      <c r="X160" s="71"/>
      <c r="Y160" s="71"/>
      <c r="Z160" s="71"/>
      <c r="AA160" s="71"/>
      <c r="AB160" s="71"/>
      <c r="AC160" s="82" t="s">
        <v>88</v>
      </c>
      <c r="AD160" s="82"/>
      <c r="AE160" s="82"/>
      <c r="AF160" s="82"/>
      <c r="AG160" s="82"/>
      <c r="AH160" s="82"/>
      <c r="AI160" s="82" t="s">
        <v>122</v>
      </c>
      <c r="AJ160" s="82"/>
      <c r="AK160" s="82"/>
      <c r="AL160" s="82"/>
      <c r="AM160" s="82"/>
      <c r="AN160" s="82"/>
      <c r="AO160" s="82"/>
      <c r="AP160" s="82"/>
      <c r="AQ160" s="82"/>
      <c r="AR160" s="82"/>
      <c r="AS160" s="82"/>
      <c r="AT160" s="72"/>
      <c r="AU160" s="72"/>
      <c r="AV160" s="72"/>
      <c r="AW160" s="72"/>
      <c r="AX160" s="72"/>
      <c r="AY160" s="72"/>
      <c r="AZ160" s="72"/>
      <c r="BA160" s="72"/>
      <c r="BB160" s="72"/>
      <c r="BC160" s="72"/>
      <c r="BD160" s="72"/>
      <c r="BE160" s="72"/>
      <c r="BF160" s="72"/>
      <c r="BG160" s="72"/>
      <c r="BH160" s="72"/>
      <c r="BI160" s="72"/>
      <c r="BJ160" s="72"/>
      <c r="BK160" s="72"/>
      <c r="BL160" s="72"/>
      <c r="BM160" s="72"/>
      <c r="BN160" s="72"/>
      <c r="BO160" s="72"/>
      <c r="BP160" s="72"/>
      <c r="BQ160" s="72"/>
      <c r="BR160" s="72"/>
      <c r="BS160" s="72"/>
      <c r="BT160" s="72"/>
      <c r="BU160" s="114">
        <v>4</v>
      </c>
      <c r="BV160" s="114"/>
      <c r="BW160" s="114"/>
      <c r="BX160" s="114"/>
      <c r="BY160" s="114"/>
      <c r="BZ160" s="114"/>
      <c r="CA160" s="114">
        <v>4</v>
      </c>
      <c r="CB160" s="114"/>
      <c r="CC160" s="114"/>
      <c r="CD160" s="114"/>
      <c r="CE160" s="114"/>
      <c r="CF160" s="114"/>
      <c r="CG160" s="114"/>
      <c r="CH160" s="72"/>
      <c r="CI160" s="72"/>
      <c r="CJ160" s="72"/>
      <c r="CK160" s="72"/>
      <c r="CL160" s="72"/>
      <c r="CM160" s="72"/>
      <c r="CN160" s="72"/>
      <c r="CO160" s="72"/>
      <c r="CP160" s="72"/>
      <c r="CQ160" s="72"/>
      <c r="CR160" s="72"/>
      <c r="CS160" s="72"/>
      <c r="CT160" s="72"/>
      <c r="CU160" s="72"/>
      <c r="CV160" s="72"/>
      <c r="CW160" s="72"/>
      <c r="CX160" s="72"/>
      <c r="CY160" s="72"/>
      <c r="CZ160" s="72"/>
      <c r="DA160" s="72"/>
    </row>
    <row r="161" spans="1:105" ht="12.95" customHeight="1" x14ac:dyDescent="0.2">
      <c r="B161" s="82"/>
      <c r="C161" s="82"/>
      <c r="D161" s="82"/>
      <c r="E161" s="82"/>
      <c r="F161" s="82"/>
      <c r="G161" s="35" t="s">
        <v>104</v>
      </c>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row>
    <row r="162" spans="1:105" s="16" customFormat="1" ht="56.1" customHeight="1" x14ac:dyDescent="0.2">
      <c r="A162" s="1"/>
      <c r="B162" s="43">
        <v>1</v>
      </c>
      <c r="C162" s="43"/>
      <c r="D162" s="43"/>
      <c r="E162" s="43"/>
      <c r="F162" s="43"/>
      <c r="G162" s="71" t="s">
        <v>125</v>
      </c>
      <c r="H162" s="71"/>
      <c r="I162" s="71"/>
      <c r="J162" s="71"/>
      <c r="K162" s="71"/>
      <c r="L162" s="71"/>
      <c r="M162" s="71"/>
      <c r="N162" s="71"/>
      <c r="O162" s="71"/>
      <c r="P162" s="71"/>
      <c r="Q162" s="71"/>
      <c r="R162" s="71"/>
      <c r="S162" s="71"/>
      <c r="T162" s="71"/>
      <c r="U162" s="71"/>
      <c r="V162" s="71"/>
      <c r="W162" s="71"/>
      <c r="X162" s="71"/>
      <c r="Y162" s="71"/>
      <c r="Z162" s="71"/>
      <c r="AA162" s="71"/>
      <c r="AB162" s="71"/>
      <c r="AC162" s="82" t="s">
        <v>106</v>
      </c>
      <c r="AD162" s="82"/>
      <c r="AE162" s="82"/>
      <c r="AF162" s="82"/>
      <c r="AG162" s="82"/>
      <c r="AH162" s="82"/>
      <c r="AI162" s="82" t="s">
        <v>126</v>
      </c>
      <c r="AJ162" s="82"/>
      <c r="AK162" s="82"/>
      <c r="AL162" s="82"/>
      <c r="AM162" s="82"/>
      <c r="AN162" s="82"/>
      <c r="AO162" s="82"/>
      <c r="AP162" s="82"/>
      <c r="AQ162" s="82"/>
      <c r="AR162" s="82"/>
      <c r="AS162" s="82"/>
      <c r="AT162" s="72"/>
      <c r="AU162" s="72"/>
      <c r="AV162" s="72"/>
      <c r="AW162" s="72"/>
      <c r="AX162" s="72"/>
      <c r="AY162" s="72"/>
      <c r="AZ162" s="72"/>
      <c r="BA162" s="72"/>
      <c r="BB162" s="72"/>
      <c r="BC162" s="72"/>
      <c r="BD162" s="72"/>
      <c r="BE162" s="72"/>
      <c r="BF162" s="72"/>
      <c r="BG162" s="72"/>
      <c r="BH162" s="72"/>
      <c r="BI162" s="72"/>
      <c r="BJ162" s="72"/>
      <c r="BK162" s="72"/>
      <c r="BL162" s="72"/>
      <c r="BM162" s="72"/>
      <c r="BN162" s="72"/>
      <c r="BO162" s="72"/>
      <c r="BP162" s="72"/>
      <c r="BQ162" s="72"/>
      <c r="BR162" s="72"/>
      <c r="BS162" s="72"/>
      <c r="BT162" s="72"/>
      <c r="BU162" s="72"/>
      <c r="BV162" s="72"/>
      <c r="BW162" s="72"/>
      <c r="BX162" s="72"/>
      <c r="BY162" s="72"/>
      <c r="BZ162" s="72"/>
      <c r="CA162" s="72"/>
      <c r="CB162" s="72"/>
      <c r="CC162" s="72"/>
      <c r="CD162" s="72"/>
      <c r="CE162" s="72"/>
      <c r="CF162" s="72"/>
      <c r="CG162" s="72"/>
      <c r="CH162" s="72"/>
      <c r="CI162" s="72"/>
      <c r="CJ162" s="72"/>
      <c r="CK162" s="72"/>
      <c r="CL162" s="72"/>
      <c r="CM162" s="72"/>
      <c r="CN162" s="72"/>
      <c r="CO162" s="115">
        <v>9000</v>
      </c>
      <c r="CP162" s="115"/>
      <c r="CQ162" s="115"/>
      <c r="CR162" s="115"/>
      <c r="CS162" s="115"/>
      <c r="CT162" s="115"/>
      <c r="CU162" s="115">
        <v>9000</v>
      </c>
      <c r="CV162" s="115"/>
      <c r="CW162" s="115"/>
      <c r="CX162" s="115"/>
      <c r="CY162" s="115"/>
      <c r="CZ162" s="115"/>
      <c r="DA162" s="115"/>
    </row>
    <row r="163" spans="1:105" s="16" customFormat="1" ht="56.1" customHeight="1" x14ac:dyDescent="0.2">
      <c r="A163" s="1"/>
      <c r="B163" s="43">
        <v>2</v>
      </c>
      <c r="C163" s="43"/>
      <c r="D163" s="43"/>
      <c r="E163" s="43"/>
      <c r="F163" s="43"/>
      <c r="G163" s="71" t="s">
        <v>127</v>
      </c>
      <c r="H163" s="71"/>
      <c r="I163" s="71"/>
      <c r="J163" s="71"/>
      <c r="K163" s="71"/>
      <c r="L163" s="71"/>
      <c r="M163" s="71"/>
      <c r="N163" s="71"/>
      <c r="O163" s="71"/>
      <c r="P163" s="71"/>
      <c r="Q163" s="71"/>
      <c r="R163" s="71"/>
      <c r="S163" s="71"/>
      <c r="T163" s="71"/>
      <c r="U163" s="71"/>
      <c r="V163" s="71"/>
      <c r="W163" s="71"/>
      <c r="X163" s="71"/>
      <c r="Y163" s="71"/>
      <c r="Z163" s="71"/>
      <c r="AA163" s="71"/>
      <c r="AB163" s="71"/>
      <c r="AC163" s="82" t="s">
        <v>106</v>
      </c>
      <c r="AD163" s="82"/>
      <c r="AE163" s="82"/>
      <c r="AF163" s="82"/>
      <c r="AG163" s="82"/>
      <c r="AH163" s="82"/>
      <c r="AI163" s="82" t="s">
        <v>126</v>
      </c>
      <c r="AJ163" s="82"/>
      <c r="AK163" s="82"/>
      <c r="AL163" s="82"/>
      <c r="AM163" s="82"/>
      <c r="AN163" s="82"/>
      <c r="AO163" s="82"/>
      <c r="AP163" s="82"/>
      <c r="AQ163" s="82"/>
      <c r="AR163" s="82"/>
      <c r="AS163" s="82"/>
      <c r="AT163" s="72"/>
      <c r="AU163" s="72"/>
      <c r="AV163" s="72"/>
      <c r="AW163" s="72"/>
      <c r="AX163" s="72"/>
      <c r="AY163" s="72"/>
      <c r="AZ163" s="72"/>
      <c r="BA163" s="115">
        <v>9991.8799999999992</v>
      </c>
      <c r="BB163" s="115"/>
      <c r="BC163" s="115"/>
      <c r="BD163" s="115"/>
      <c r="BE163" s="115"/>
      <c r="BF163" s="115"/>
      <c r="BG163" s="115">
        <v>9991.8799999999992</v>
      </c>
      <c r="BH163" s="115"/>
      <c r="BI163" s="115"/>
      <c r="BJ163" s="115"/>
      <c r="BK163" s="115"/>
      <c r="BL163" s="115"/>
      <c r="BM163" s="115"/>
      <c r="BN163" s="72"/>
      <c r="BO163" s="72"/>
      <c r="BP163" s="72"/>
      <c r="BQ163" s="72"/>
      <c r="BR163" s="72"/>
      <c r="BS163" s="72"/>
      <c r="BT163" s="72"/>
      <c r="BU163" s="72"/>
      <c r="BV163" s="72"/>
      <c r="BW163" s="72"/>
      <c r="BX163" s="72"/>
      <c r="BY163" s="72"/>
      <c r="BZ163" s="72"/>
      <c r="CA163" s="72"/>
      <c r="CB163" s="72"/>
      <c r="CC163" s="72"/>
      <c r="CD163" s="72"/>
      <c r="CE163" s="72"/>
      <c r="CF163" s="72"/>
      <c r="CG163" s="72"/>
      <c r="CH163" s="72"/>
      <c r="CI163" s="72"/>
      <c r="CJ163" s="72"/>
      <c r="CK163" s="72"/>
      <c r="CL163" s="72"/>
      <c r="CM163" s="72"/>
      <c r="CN163" s="72"/>
      <c r="CO163" s="72"/>
      <c r="CP163" s="72"/>
      <c r="CQ163" s="72"/>
      <c r="CR163" s="72"/>
      <c r="CS163" s="72"/>
      <c r="CT163" s="72"/>
      <c r="CU163" s="72"/>
      <c r="CV163" s="72"/>
      <c r="CW163" s="72"/>
      <c r="CX163" s="72"/>
      <c r="CY163" s="72"/>
      <c r="CZ163" s="72"/>
      <c r="DA163" s="72"/>
    </row>
    <row r="164" spans="1:105" s="16" customFormat="1" ht="78" customHeight="1" x14ac:dyDescent="0.2">
      <c r="A164" s="1"/>
      <c r="B164" s="43">
        <v>3</v>
      </c>
      <c r="C164" s="43"/>
      <c r="D164" s="43"/>
      <c r="E164" s="43"/>
      <c r="F164" s="43"/>
      <c r="G164" s="71" t="s">
        <v>128</v>
      </c>
      <c r="H164" s="71"/>
      <c r="I164" s="71"/>
      <c r="J164" s="71"/>
      <c r="K164" s="71"/>
      <c r="L164" s="71"/>
      <c r="M164" s="71"/>
      <c r="N164" s="71"/>
      <c r="O164" s="71"/>
      <c r="P164" s="71"/>
      <c r="Q164" s="71"/>
      <c r="R164" s="71"/>
      <c r="S164" s="71"/>
      <c r="T164" s="71"/>
      <c r="U164" s="71"/>
      <c r="V164" s="71"/>
      <c r="W164" s="71"/>
      <c r="X164" s="71"/>
      <c r="Y164" s="71"/>
      <c r="Z164" s="71"/>
      <c r="AA164" s="71"/>
      <c r="AB164" s="71"/>
      <c r="AC164" s="82" t="s">
        <v>106</v>
      </c>
      <c r="AD164" s="82"/>
      <c r="AE164" s="82"/>
      <c r="AF164" s="82"/>
      <c r="AG164" s="82"/>
      <c r="AH164" s="82"/>
      <c r="AI164" s="82" t="s">
        <v>129</v>
      </c>
      <c r="AJ164" s="82"/>
      <c r="AK164" s="82"/>
      <c r="AL164" s="82"/>
      <c r="AM164" s="82"/>
      <c r="AN164" s="82"/>
      <c r="AO164" s="82"/>
      <c r="AP164" s="82"/>
      <c r="AQ164" s="82"/>
      <c r="AR164" s="82"/>
      <c r="AS164" s="82"/>
      <c r="AT164" s="72"/>
      <c r="AU164" s="72"/>
      <c r="AV164" s="72"/>
      <c r="AW164" s="72"/>
      <c r="AX164" s="72"/>
      <c r="AY164" s="72"/>
      <c r="AZ164" s="72"/>
      <c r="BA164" s="72"/>
      <c r="BB164" s="72"/>
      <c r="BC164" s="72"/>
      <c r="BD164" s="72"/>
      <c r="BE164" s="72"/>
      <c r="BF164" s="72"/>
      <c r="BG164" s="72"/>
      <c r="BH164" s="72"/>
      <c r="BI164" s="72"/>
      <c r="BJ164" s="72"/>
      <c r="BK164" s="72"/>
      <c r="BL164" s="72"/>
      <c r="BM164" s="72"/>
      <c r="BN164" s="72"/>
      <c r="BO164" s="72"/>
      <c r="BP164" s="72"/>
      <c r="BQ164" s="72"/>
      <c r="BR164" s="72"/>
      <c r="BS164" s="72"/>
      <c r="BT164" s="72"/>
      <c r="BU164" s="115">
        <v>12500</v>
      </c>
      <c r="BV164" s="115"/>
      <c r="BW164" s="115"/>
      <c r="BX164" s="115"/>
      <c r="BY164" s="115"/>
      <c r="BZ164" s="115"/>
      <c r="CA164" s="115">
        <v>12500</v>
      </c>
      <c r="CB164" s="115"/>
      <c r="CC164" s="115"/>
      <c r="CD164" s="115"/>
      <c r="CE164" s="115"/>
      <c r="CF164" s="115"/>
      <c r="CG164" s="115"/>
      <c r="CH164" s="72"/>
      <c r="CI164" s="72"/>
      <c r="CJ164" s="72"/>
      <c r="CK164" s="72"/>
      <c r="CL164" s="72"/>
      <c r="CM164" s="72"/>
      <c r="CN164" s="72"/>
      <c r="CO164" s="72"/>
      <c r="CP164" s="72"/>
      <c r="CQ164" s="72"/>
      <c r="CR164" s="72"/>
      <c r="CS164" s="72"/>
      <c r="CT164" s="72"/>
      <c r="CU164" s="72"/>
      <c r="CV164" s="72"/>
      <c r="CW164" s="72"/>
      <c r="CX164" s="72"/>
      <c r="CY164" s="72"/>
      <c r="CZ164" s="72"/>
      <c r="DA164" s="72"/>
    </row>
    <row r="165" spans="1:105" ht="12.95" customHeight="1" x14ac:dyDescent="0.2">
      <c r="B165" s="82"/>
      <c r="C165" s="82"/>
      <c r="D165" s="82"/>
      <c r="E165" s="82"/>
      <c r="F165" s="82"/>
      <c r="G165" s="35" t="s">
        <v>130</v>
      </c>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row>
    <row r="166" spans="1:105" s="16" customFormat="1" ht="44.1" customHeight="1" x14ac:dyDescent="0.2">
      <c r="A166" s="1"/>
      <c r="B166" s="43">
        <v>1</v>
      </c>
      <c r="C166" s="43"/>
      <c r="D166" s="43"/>
      <c r="E166" s="43"/>
      <c r="F166" s="43"/>
      <c r="G166" s="71" t="s">
        <v>131</v>
      </c>
      <c r="H166" s="71"/>
      <c r="I166" s="71"/>
      <c r="J166" s="71"/>
      <c r="K166" s="71"/>
      <c r="L166" s="71"/>
      <c r="M166" s="71"/>
      <c r="N166" s="71"/>
      <c r="O166" s="71"/>
      <c r="P166" s="71"/>
      <c r="Q166" s="71"/>
      <c r="R166" s="71"/>
      <c r="S166" s="71"/>
      <c r="T166" s="71"/>
      <c r="U166" s="71"/>
      <c r="V166" s="71"/>
      <c r="W166" s="71"/>
      <c r="X166" s="71"/>
      <c r="Y166" s="71"/>
      <c r="Z166" s="71"/>
      <c r="AA166" s="71"/>
      <c r="AB166" s="71"/>
      <c r="AC166" s="82" t="s">
        <v>132</v>
      </c>
      <c r="AD166" s="82"/>
      <c r="AE166" s="82"/>
      <c r="AF166" s="82"/>
      <c r="AG166" s="82"/>
      <c r="AH166" s="82"/>
      <c r="AI166" s="82" t="s">
        <v>133</v>
      </c>
      <c r="AJ166" s="82"/>
      <c r="AK166" s="82"/>
      <c r="AL166" s="82"/>
      <c r="AM166" s="82"/>
      <c r="AN166" s="82"/>
      <c r="AO166" s="82"/>
      <c r="AP166" s="82"/>
      <c r="AQ166" s="82"/>
      <c r="AR166" s="82"/>
      <c r="AS166" s="8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114">
        <v>10</v>
      </c>
      <c r="CP166" s="114"/>
      <c r="CQ166" s="114"/>
      <c r="CR166" s="114"/>
      <c r="CS166" s="114"/>
      <c r="CT166" s="114"/>
      <c r="CU166" s="114">
        <v>10</v>
      </c>
      <c r="CV166" s="114"/>
      <c r="CW166" s="114"/>
      <c r="CX166" s="114"/>
      <c r="CY166" s="114"/>
      <c r="CZ166" s="114"/>
      <c r="DA166" s="114"/>
    </row>
    <row r="167" spans="1:105" s="16" customFormat="1" ht="66.95" customHeight="1" x14ac:dyDescent="0.2">
      <c r="A167" s="1"/>
      <c r="B167" s="43">
        <v>2</v>
      </c>
      <c r="C167" s="43"/>
      <c r="D167" s="43"/>
      <c r="E167" s="43"/>
      <c r="F167" s="43"/>
      <c r="G167" s="71" t="s">
        <v>134</v>
      </c>
      <c r="H167" s="71"/>
      <c r="I167" s="71"/>
      <c r="J167" s="71"/>
      <c r="K167" s="71"/>
      <c r="L167" s="71"/>
      <c r="M167" s="71"/>
      <c r="N167" s="71"/>
      <c r="O167" s="71"/>
      <c r="P167" s="71"/>
      <c r="Q167" s="71"/>
      <c r="R167" s="71"/>
      <c r="S167" s="71"/>
      <c r="T167" s="71"/>
      <c r="U167" s="71"/>
      <c r="V167" s="71"/>
      <c r="W167" s="71"/>
      <c r="X167" s="71"/>
      <c r="Y167" s="71"/>
      <c r="Z167" s="71"/>
      <c r="AA167" s="71"/>
      <c r="AB167" s="71"/>
      <c r="AC167" s="82" t="s">
        <v>132</v>
      </c>
      <c r="AD167" s="82"/>
      <c r="AE167" s="82"/>
      <c r="AF167" s="82"/>
      <c r="AG167" s="82"/>
      <c r="AH167" s="82"/>
      <c r="AI167" s="82" t="s">
        <v>135</v>
      </c>
      <c r="AJ167" s="82"/>
      <c r="AK167" s="82"/>
      <c r="AL167" s="82"/>
      <c r="AM167" s="82"/>
      <c r="AN167" s="82"/>
      <c r="AO167" s="82"/>
      <c r="AP167" s="82"/>
      <c r="AQ167" s="82"/>
      <c r="AR167" s="82"/>
      <c r="AS167" s="82"/>
      <c r="AT167" s="72"/>
      <c r="AU167" s="72"/>
      <c r="AV167" s="72"/>
      <c r="AW167" s="72"/>
      <c r="AX167" s="72"/>
      <c r="AY167" s="72"/>
      <c r="AZ167" s="72"/>
      <c r="BA167" s="114">
        <v>21</v>
      </c>
      <c r="BB167" s="114"/>
      <c r="BC167" s="114"/>
      <c r="BD167" s="114"/>
      <c r="BE167" s="114"/>
      <c r="BF167" s="114"/>
      <c r="BG167" s="114">
        <v>21</v>
      </c>
      <c r="BH167" s="114"/>
      <c r="BI167" s="114"/>
      <c r="BJ167" s="114"/>
      <c r="BK167" s="114"/>
      <c r="BL167" s="114"/>
      <c r="BM167" s="114"/>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CT167" s="72"/>
      <c r="CU167" s="72"/>
      <c r="CV167" s="72"/>
      <c r="CW167" s="72"/>
      <c r="CX167" s="72"/>
      <c r="CY167" s="72"/>
      <c r="CZ167" s="72"/>
      <c r="DA167" s="72"/>
    </row>
    <row r="168" spans="1:105" s="16" customFormat="1" ht="44.1" customHeight="1" x14ac:dyDescent="0.2">
      <c r="A168" s="1"/>
      <c r="B168" s="43">
        <v>3</v>
      </c>
      <c r="C168" s="43"/>
      <c r="D168" s="43"/>
      <c r="E168" s="43"/>
      <c r="F168" s="43"/>
      <c r="G168" s="71" t="s">
        <v>136</v>
      </c>
      <c r="H168" s="71"/>
      <c r="I168" s="71"/>
      <c r="J168" s="71"/>
      <c r="K168" s="71"/>
      <c r="L168" s="71"/>
      <c r="M168" s="71"/>
      <c r="N168" s="71"/>
      <c r="O168" s="71"/>
      <c r="P168" s="71"/>
      <c r="Q168" s="71"/>
      <c r="R168" s="71"/>
      <c r="S168" s="71"/>
      <c r="T168" s="71"/>
      <c r="U168" s="71"/>
      <c r="V168" s="71"/>
      <c r="W168" s="71"/>
      <c r="X168" s="71"/>
      <c r="Y168" s="71"/>
      <c r="Z168" s="71"/>
      <c r="AA168" s="71"/>
      <c r="AB168" s="71"/>
      <c r="AC168" s="82" t="s">
        <v>132</v>
      </c>
      <c r="AD168" s="82"/>
      <c r="AE168" s="82"/>
      <c r="AF168" s="82"/>
      <c r="AG168" s="82"/>
      <c r="AH168" s="82"/>
      <c r="AI168" s="82" t="s">
        <v>133</v>
      </c>
      <c r="AJ168" s="82"/>
      <c r="AK168" s="82"/>
      <c r="AL168" s="82"/>
      <c r="AM168" s="82"/>
      <c r="AN168" s="82"/>
      <c r="AO168" s="82"/>
      <c r="AP168" s="82"/>
      <c r="AQ168" s="82"/>
      <c r="AR168" s="82"/>
      <c r="AS168" s="8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114">
        <v>100</v>
      </c>
      <c r="BV168" s="114"/>
      <c r="BW168" s="114"/>
      <c r="BX168" s="114"/>
      <c r="BY168" s="114"/>
      <c r="BZ168" s="114"/>
      <c r="CA168" s="114">
        <v>100</v>
      </c>
      <c r="CB168" s="114"/>
      <c r="CC168" s="114"/>
      <c r="CD168" s="114"/>
      <c r="CE168" s="114"/>
      <c r="CF168" s="114"/>
      <c r="CG168" s="114"/>
      <c r="CH168" s="72"/>
      <c r="CI168" s="72"/>
      <c r="CJ168" s="72"/>
      <c r="CK168" s="72"/>
      <c r="CL168" s="72"/>
      <c r="CM168" s="72"/>
      <c r="CN168" s="72"/>
      <c r="CO168" s="72"/>
      <c r="CP168" s="72"/>
      <c r="CQ168" s="72"/>
      <c r="CR168" s="72"/>
      <c r="CS168" s="72"/>
      <c r="CT168" s="72"/>
      <c r="CU168" s="72"/>
      <c r="CV168" s="72"/>
      <c r="CW168" s="72"/>
      <c r="CX168" s="72"/>
      <c r="CY168" s="72"/>
      <c r="CZ168" s="72"/>
      <c r="DA168" s="72"/>
    </row>
    <row r="169" spans="1:105" ht="12.95" customHeight="1" x14ac:dyDescent="0.2">
      <c r="B169" s="82" t="s">
        <v>137</v>
      </c>
      <c r="C169" s="82"/>
      <c r="D169" s="82"/>
      <c r="E169" s="82"/>
      <c r="F169" s="82"/>
      <c r="G169" s="35" t="s">
        <v>74</v>
      </c>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row>
    <row r="170" spans="1:105" ht="12.95" customHeight="1" x14ac:dyDescent="0.2">
      <c r="B170" s="82"/>
      <c r="C170" s="82"/>
      <c r="D170" s="82"/>
      <c r="E170" s="82"/>
      <c r="F170" s="82"/>
      <c r="G170" s="35" t="s">
        <v>86</v>
      </c>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row>
    <row r="171" spans="1:105" s="16" customFormat="1" ht="33" customHeight="1" x14ac:dyDescent="0.2">
      <c r="A171" s="1"/>
      <c r="B171" s="43">
        <v>1</v>
      </c>
      <c r="C171" s="43"/>
      <c r="D171" s="43"/>
      <c r="E171" s="43"/>
      <c r="F171" s="43"/>
      <c r="G171" s="71" t="s">
        <v>138</v>
      </c>
      <c r="H171" s="71"/>
      <c r="I171" s="71"/>
      <c r="J171" s="71"/>
      <c r="K171" s="71"/>
      <c r="L171" s="71"/>
      <c r="M171" s="71"/>
      <c r="N171" s="71"/>
      <c r="O171" s="71"/>
      <c r="P171" s="71"/>
      <c r="Q171" s="71"/>
      <c r="R171" s="71"/>
      <c r="S171" s="71"/>
      <c r="T171" s="71"/>
      <c r="U171" s="71"/>
      <c r="V171" s="71"/>
      <c r="W171" s="71"/>
      <c r="X171" s="71"/>
      <c r="Y171" s="71"/>
      <c r="Z171" s="71"/>
      <c r="AA171" s="71"/>
      <c r="AB171" s="71"/>
      <c r="AC171" s="82" t="s">
        <v>106</v>
      </c>
      <c r="AD171" s="82"/>
      <c r="AE171" s="82"/>
      <c r="AF171" s="82"/>
      <c r="AG171" s="82"/>
      <c r="AH171" s="82"/>
      <c r="AI171" s="82" t="s">
        <v>139</v>
      </c>
      <c r="AJ171" s="82"/>
      <c r="AK171" s="82"/>
      <c r="AL171" s="82"/>
      <c r="AM171" s="82"/>
      <c r="AN171" s="82"/>
      <c r="AO171" s="82"/>
      <c r="AP171" s="82"/>
      <c r="AQ171" s="82"/>
      <c r="AR171" s="82"/>
      <c r="AS171" s="82"/>
      <c r="AT171" s="115">
        <v>22416.43</v>
      </c>
      <c r="AU171" s="115"/>
      <c r="AV171" s="115"/>
      <c r="AW171" s="115"/>
      <c r="AX171" s="115"/>
      <c r="AY171" s="115"/>
      <c r="AZ171" s="115"/>
      <c r="BA171" s="72"/>
      <c r="BB171" s="72"/>
      <c r="BC171" s="72"/>
      <c r="BD171" s="72"/>
      <c r="BE171" s="72"/>
      <c r="BF171" s="72"/>
      <c r="BG171" s="115">
        <v>22416.43</v>
      </c>
      <c r="BH171" s="115"/>
      <c r="BI171" s="115"/>
      <c r="BJ171" s="115"/>
      <c r="BK171" s="115"/>
      <c r="BL171" s="115"/>
      <c r="BM171" s="115"/>
      <c r="BN171" s="72"/>
      <c r="BO171" s="72"/>
      <c r="BP171" s="72"/>
      <c r="BQ171" s="72"/>
      <c r="BR171" s="72"/>
      <c r="BS171" s="72"/>
      <c r="BT171" s="72"/>
      <c r="BU171" s="72"/>
      <c r="BV171" s="72"/>
      <c r="BW171" s="72"/>
      <c r="BX171" s="72"/>
      <c r="BY171" s="72"/>
      <c r="BZ171" s="72"/>
      <c r="CA171" s="72"/>
      <c r="CB171" s="72"/>
      <c r="CC171" s="72"/>
      <c r="CD171" s="72"/>
      <c r="CE171" s="72"/>
      <c r="CF171" s="72"/>
      <c r="CG171" s="72"/>
      <c r="CH171" s="72"/>
      <c r="CI171" s="72"/>
      <c r="CJ171" s="72"/>
      <c r="CK171" s="72"/>
      <c r="CL171" s="72"/>
      <c r="CM171" s="72"/>
      <c r="CN171" s="72"/>
      <c r="CO171" s="72"/>
      <c r="CP171" s="72"/>
      <c r="CQ171" s="72"/>
      <c r="CR171" s="72"/>
      <c r="CS171" s="72"/>
      <c r="CT171" s="72"/>
      <c r="CU171" s="72"/>
      <c r="CV171" s="72"/>
      <c r="CW171" s="72"/>
      <c r="CX171" s="72"/>
      <c r="CY171" s="72"/>
      <c r="CZ171" s="72"/>
      <c r="DA171" s="72"/>
    </row>
    <row r="172" spans="1:105" ht="12.95" customHeight="1" x14ac:dyDescent="0.2">
      <c r="B172" s="82"/>
      <c r="C172" s="82"/>
      <c r="D172" s="82"/>
      <c r="E172" s="82"/>
      <c r="F172" s="82"/>
      <c r="G172" s="35" t="s">
        <v>130</v>
      </c>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row>
    <row r="173" spans="1:105" s="16" customFormat="1" ht="78" customHeight="1" x14ac:dyDescent="0.2">
      <c r="A173" s="1"/>
      <c r="B173" s="43">
        <v>1</v>
      </c>
      <c r="C173" s="43"/>
      <c r="D173" s="43"/>
      <c r="E173" s="43"/>
      <c r="F173" s="43"/>
      <c r="G173" s="71" t="s">
        <v>140</v>
      </c>
      <c r="H173" s="71"/>
      <c r="I173" s="71"/>
      <c r="J173" s="71"/>
      <c r="K173" s="71"/>
      <c r="L173" s="71"/>
      <c r="M173" s="71"/>
      <c r="N173" s="71"/>
      <c r="O173" s="71"/>
      <c r="P173" s="71"/>
      <c r="Q173" s="71"/>
      <c r="R173" s="71"/>
      <c r="S173" s="71"/>
      <c r="T173" s="71"/>
      <c r="U173" s="71"/>
      <c r="V173" s="71"/>
      <c r="W173" s="71"/>
      <c r="X173" s="71"/>
      <c r="Y173" s="71"/>
      <c r="Z173" s="71"/>
      <c r="AA173" s="71"/>
      <c r="AB173" s="71"/>
      <c r="AC173" s="82" t="s">
        <v>132</v>
      </c>
      <c r="AD173" s="82"/>
      <c r="AE173" s="82"/>
      <c r="AF173" s="82"/>
      <c r="AG173" s="82"/>
      <c r="AH173" s="82"/>
      <c r="AI173" s="82" t="s">
        <v>141</v>
      </c>
      <c r="AJ173" s="82"/>
      <c r="AK173" s="82"/>
      <c r="AL173" s="82"/>
      <c r="AM173" s="82"/>
      <c r="AN173" s="82"/>
      <c r="AO173" s="82"/>
      <c r="AP173" s="82"/>
      <c r="AQ173" s="82"/>
      <c r="AR173" s="82"/>
      <c r="AS173" s="82"/>
      <c r="AT173" s="114">
        <v>100</v>
      </c>
      <c r="AU173" s="114"/>
      <c r="AV173" s="114"/>
      <c r="AW173" s="114"/>
      <c r="AX173" s="114"/>
      <c r="AY173" s="114"/>
      <c r="AZ173" s="114"/>
      <c r="BA173" s="72"/>
      <c r="BB173" s="72"/>
      <c r="BC173" s="72"/>
      <c r="BD173" s="72"/>
      <c r="BE173" s="72"/>
      <c r="BF173" s="72"/>
      <c r="BG173" s="114">
        <v>100</v>
      </c>
      <c r="BH173" s="114"/>
      <c r="BI173" s="114"/>
      <c r="BJ173" s="114"/>
      <c r="BK173" s="114"/>
      <c r="BL173" s="114"/>
      <c r="BM173" s="114"/>
      <c r="BN173" s="72"/>
      <c r="BO173" s="72"/>
      <c r="BP173" s="72"/>
      <c r="BQ173" s="72"/>
      <c r="BR173" s="72"/>
      <c r="BS173" s="72"/>
      <c r="BT173" s="72"/>
      <c r="BU173" s="72"/>
      <c r="BV173" s="72"/>
      <c r="BW173" s="72"/>
      <c r="BX173" s="72"/>
      <c r="BY173" s="72"/>
      <c r="BZ173" s="72"/>
      <c r="CA173" s="72"/>
      <c r="CB173" s="72"/>
      <c r="CC173" s="72"/>
      <c r="CD173" s="72"/>
      <c r="CE173" s="72"/>
      <c r="CF173" s="72"/>
      <c r="CG173" s="72"/>
      <c r="CH173" s="72"/>
      <c r="CI173" s="72"/>
      <c r="CJ173" s="72"/>
      <c r="CK173" s="72"/>
      <c r="CL173" s="72"/>
      <c r="CM173" s="72"/>
      <c r="CN173" s="72"/>
      <c r="CO173" s="72"/>
      <c r="CP173" s="72"/>
      <c r="CQ173" s="72"/>
      <c r="CR173" s="72"/>
      <c r="CS173" s="72"/>
      <c r="CT173" s="72"/>
      <c r="CU173" s="72"/>
      <c r="CV173" s="72"/>
      <c r="CW173" s="72"/>
      <c r="CX173" s="72"/>
      <c r="CY173" s="72"/>
      <c r="CZ173" s="72"/>
      <c r="DA173" s="72"/>
    </row>
    <row r="174" spans="1:105" ht="12.95" customHeight="1" x14ac:dyDescent="0.2">
      <c r="B174" s="82" t="s">
        <v>142</v>
      </c>
      <c r="C174" s="82"/>
      <c r="D174" s="82"/>
      <c r="E174" s="82"/>
      <c r="F174" s="82"/>
      <c r="G174" s="35" t="s">
        <v>75</v>
      </c>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row>
    <row r="175" spans="1:105" ht="12.95" customHeight="1" x14ac:dyDescent="0.2">
      <c r="B175" s="82"/>
      <c r="C175" s="82"/>
      <c r="D175" s="82"/>
      <c r="E175" s="82"/>
      <c r="F175" s="82"/>
      <c r="G175" s="35" t="s">
        <v>86</v>
      </c>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row>
    <row r="176" spans="1:105" s="16" customFormat="1" ht="33" customHeight="1" x14ac:dyDescent="0.2">
      <c r="A176" s="1"/>
      <c r="B176" s="43">
        <v>1</v>
      </c>
      <c r="C176" s="43"/>
      <c r="D176" s="43"/>
      <c r="E176" s="43"/>
      <c r="F176" s="43"/>
      <c r="G176" s="71" t="s">
        <v>143</v>
      </c>
      <c r="H176" s="71"/>
      <c r="I176" s="71"/>
      <c r="J176" s="71"/>
      <c r="K176" s="71"/>
      <c r="L176" s="71"/>
      <c r="M176" s="71"/>
      <c r="N176" s="71"/>
      <c r="O176" s="71"/>
      <c r="P176" s="71"/>
      <c r="Q176" s="71"/>
      <c r="R176" s="71"/>
      <c r="S176" s="71"/>
      <c r="T176" s="71"/>
      <c r="U176" s="71"/>
      <c r="V176" s="71"/>
      <c r="W176" s="71"/>
      <c r="X176" s="71"/>
      <c r="Y176" s="71"/>
      <c r="Z176" s="71"/>
      <c r="AA176" s="71"/>
      <c r="AB176" s="71"/>
      <c r="AC176" s="82" t="s">
        <v>106</v>
      </c>
      <c r="AD176" s="82"/>
      <c r="AE176" s="82"/>
      <c r="AF176" s="82"/>
      <c r="AG176" s="82"/>
      <c r="AH176" s="82"/>
      <c r="AI176" s="82" t="s">
        <v>144</v>
      </c>
      <c r="AJ176" s="82"/>
      <c r="AK176" s="82"/>
      <c r="AL176" s="82"/>
      <c r="AM176" s="82"/>
      <c r="AN176" s="82"/>
      <c r="AO176" s="82"/>
      <c r="AP176" s="82"/>
      <c r="AQ176" s="82"/>
      <c r="AR176" s="82"/>
      <c r="AS176" s="82"/>
      <c r="AT176" s="72"/>
      <c r="AU176" s="72"/>
      <c r="AV176" s="72"/>
      <c r="AW176" s="72"/>
      <c r="AX176" s="72"/>
      <c r="AY176" s="72"/>
      <c r="AZ176" s="72"/>
      <c r="BA176" s="72"/>
      <c r="BB176" s="72"/>
      <c r="BC176" s="72"/>
      <c r="BD176" s="72"/>
      <c r="BE176" s="72"/>
      <c r="BF176" s="72"/>
      <c r="BG176" s="72"/>
      <c r="BH176" s="72"/>
      <c r="BI176" s="72"/>
      <c r="BJ176" s="72"/>
      <c r="BK176" s="72"/>
      <c r="BL176" s="72"/>
      <c r="BM176" s="72"/>
      <c r="BN176" s="115">
        <v>14045</v>
      </c>
      <c r="BO176" s="115"/>
      <c r="BP176" s="115"/>
      <c r="BQ176" s="115"/>
      <c r="BR176" s="115"/>
      <c r="BS176" s="115"/>
      <c r="BT176" s="115"/>
      <c r="BU176" s="72"/>
      <c r="BV176" s="72"/>
      <c r="BW176" s="72"/>
      <c r="BX176" s="72"/>
      <c r="BY176" s="72"/>
      <c r="BZ176" s="72"/>
      <c r="CA176" s="115">
        <v>14045</v>
      </c>
      <c r="CB176" s="115"/>
      <c r="CC176" s="115"/>
      <c r="CD176" s="115"/>
      <c r="CE176" s="115"/>
      <c r="CF176" s="115"/>
      <c r="CG176" s="115"/>
      <c r="CH176" s="72"/>
      <c r="CI176" s="72"/>
      <c r="CJ176" s="72"/>
      <c r="CK176" s="72"/>
      <c r="CL176" s="72"/>
      <c r="CM176" s="72"/>
      <c r="CN176" s="72"/>
      <c r="CO176" s="72"/>
      <c r="CP176" s="72"/>
      <c r="CQ176" s="72"/>
      <c r="CR176" s="72"/>
      <c r="CS176" s="72"/>
      <c r="CT176" s="72"/>
      <c r="CU176" s="72"/>
      <c r="CV176" s="72"/>
      <c r="CW176" s="72"/>
      <c r="CX176" s="72"/>
      <c r="CY176" s="72"/>
      <c r="CZ176" s="72"/>
      <c r="DA176" s="72"/>
    </row>
    <row r="177" spans="1:107" s="16" customFormat="1" ht="33" customHeight="1" x14ac:dyDescent="0.2">
      <c r="A177" s="1"/>
      <c r="B177" s="43">
        <v>2</v>
      </c>
      <c r="C177" s="43"/>
      <c r="D177" s="43"/>
      <c r="E177" s="43"/>
      <c r="F177" s="43"/>
      <c r="G177" s="71" t="s">
        <v>145</v>
      </c>
      <c r="H177" s="71"/>
      <c r="I177" s="71"/>
      <c r="J177" s="71"/>
      <c r="K177" s="71"/>
      <c r="L177" s="71"/>
      <c r="M177" s="71"/>
      <c r="N177" s="71"/>
      <c r="O177" s="71"/>
      <c r="P177" s="71"/>
      <c r="Q177" s="71"/>
      <c r="R177" s="71"/>
      <c r="S177" s="71"/>
      <c r="T177" s="71"/>
      <c r="U177" s="71"/>
      <c r="V177" s="71"/>
      <c r="W177" s="71"/>
      <c r="X177" s="71"/>
      <c r="Y177" s="71"/>
      <c r="Z177" s="71"/>
      <c r="AA177" s="71"/>
      <c r="AB177" s="71"/>
      <c r="AC177" s="82" t="s">
        <v>106</v>
      </c>
      <c r="AD177" s="82"/>
      <c r="AE177" s="82"/>
      <c r="AF177" s="82"/>
      <c r="AG177" s="82"/>
      <c r="AH177" s="82"/>
      <c r="AI177" s="82" t="s">
        <v>146</v>
      </c>
      <c r="AJ177" s="82"/>
      <c r="AK177" s="82"/>
      <c r="AL177" s="82"/>
      <c r="AM177" s="82"/>
      <c r="AN177" s="82"/>
      <c r="AO177" s="82"/>
      <c r="AP177" s="82"/>
      <c r="AQ177" s="82"/>
      <c r="AR177" s="82"/>
      <c r="AS177" s="82"/>
      <c r="AT177" s="72"/>
      <c r="AU177" s="72"/>
      <c r="AV177" s="72"/>
      <c r="AW177" s="72"/>
      <c r="AX177" s="72"/>
      <c r="AY177" s="72"/>
      <c r="AZ177" s="72"/>
      <c r="BA177" s="72"/>
      <c r="BB177" s="72"/>
      <c r="BC177" s="72"/>
      <c r="BD177" s="72"/>
      <c r="BE177" s="72"/>
      <c r="BF177" s="72"/>
      <c r="BG177" s="72"/>
      <c r="BH177" s="72"/>
      <c r="BI177" s="72"/>
      <c r="BJ177" s="72"/>
      <c r="BK177" s="72"/>
      <c r="BL177" s="72"/>
      <c r="BM177" s="72"/>
      <c r="BN177" s="115">
        <v>13728.16</v>
      </c>
      <c r="BO177" s="115"/>
      <c r="BP177" s="115"/>
      <c r="BQ177" s="115"/>
      <c r="BR177" s="115"/>
      <c r="BS177" s="115"/>
      <c r="BT177" s="115"/>
      <c r="BU177" s="72"/>
      <c r="BV177" s="72"/>
      <c r="BW177" s="72"/>
      <c r="BX177" s="72"/>
      <c r="BY177" s="72"/>
      <c r="BZ177" s="72"/>
      <c r="CA177" s="115">
        <v>13728.16</v>
      </c>
      <c r="CB177" s="115"/>
      <c r="CC177" s="115"/>
      <c r="CD177" s="115"/>
      <c r="CE177" s="115"/>
      <c r="CF177" s="115"/>
      <c r="CG177" s="115"/>
      <c r="CH177" s="72"/>
      <c r="CI177" s="72"/>
      <c r="CJ177" s="72"/>
      <c r="CK177" s="72"/>
      <c r="CL177" s="72"/>
      <c r="CM177" s="72"/>
      <c r="CN177" s="72"/>
      <c r="CO177" s="72"/>
      <c r="CP177" s="72"/>
      <c r="CQ177" s="72"/>
      <c r="CR177" s="72"/>
      <c r="CS177" s="72"/>
      <c r="CT177" s="72"/>
      <c r="CU177" s="72"/>
      <c r="CV177" s="72"/>
      <c r="CW177" s="72"/>
      <c r="CX177" s="72"/>
      <c r="CY177" s="72"/>
      <c r="CZ177" s="72"/>
      <c r="DA177" s="72"/>
    </row>
    <row r="178" spans="1:107" ht="12.95" customHeight="1" x14ac:dyDescent="0.2">
      <c r="B178" s="82"/>
      <c r="C178" s="82"/>
      <c r="D178" s="82"/>
      <c r="E178" s="82"/>
      <c r="F178" s="82"/>
      <c r="G178" s="35" t="s">
        <v>92</v>
      </c>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row>
    <row r="179" spans="1:107" s="16" customFormat="1" ht="33" customHeight="1" x14ac:dyDescent="0.2">
      <c r="A179" s="1"/>
      <c r="B179" s="43">
        <v>1</v>
      </c>
      <c r="C179" s="43"/>
      <c r="D179" s="43"/>
      <c r="E179" s="43"/>
      <c r="F179" s="43"/>
      <c r="G179" s="71" t="s">
        <v>147</v>
      </c>
      <c r="H179" s="71"/>
      <c r="I179" s="71"/>
      <c r="J179" s="71"/>
      <c r="K179" s="71"/>
      <c r="L179" s="71"/>
      <c r="M179" s="71"/>
      <c r="N179" s="71"/>
      <c r="O179" s="71"/>
      <c r="P179" s="71"/>
      <c r="Q179" s="71"/>
      <c r="R179" s="71"/>
      <c r="S179" s="71"/>
      <c r="T179" s="71"/>
      <c r="U179" s="71"/>
      <c r="V179" s="71"/>
      <c r="W179" s="71"/>
      <c r="X179" s="71"/>
      <c r="Y179" s="71"/>
      <c r="Z179" s="71"/>
      <c r="AA179" s="71"/>
      <c r="AB179" s="71"/>
      <c r="AC179" s="82" t="s">
        <v>106</v>
      </c>
      <c r="AD179" s="82"/>
      <c r="AE179" s="82"/>
      <c r="AF179" s="82"/>
      <c r="AG179" s="82"/>
      <c r="AH179" s="82"/>
      <c r="AI179" s="82" t="s">
        <v>139</v>
      </c>
      <c r="AJ179" s="82"/>
      <c r="AK179" s="82"/>
      <c r="AL179" s="82"/>
      <c r="AM179" s="82"/>
      <c r="AN179" s="82"/>
      <c r="AO179" s="82"/>
      <c r="AP179" s="82"/>
      <c r="AQ179" s="82"/>
      <c r="AR179" s="82"/>
      <c r="AS179" s="82"/>
      <c r="AT179" s="72"/>
      <c r="AU179" s="72"/>
      <c r="AV179" s="72"/>
      <c r="AW179" s="72"/>
      <c r="AX179" s="72"/>
      <c r="AY179" s="72"/>
      <c r="AZ179" s="72"/>
      <c r="BA179" s="72"/>
      <c r="BB179" s="72"/>
      <c r="BC179" s="72"/>
      <c r="BD179" s="72"/>
      <c r="BE179" s="72"/>
      <c r="BF179" s="72"/>
      <c r="BG179" s="72"/>
      <c r="BH179" s="72"/>
      <c r="BI179" s="72"/>
      <c r="BJ179" s="72"/>
      <c r="BK179" s="72"/>
      <c r="BL179" s="72"/>
      <c r="BM179" s="72"/>
      <c r="BN179" s="115">
        <v>27773.16</v>
      </c>
      <c r="BO179" s="115"/>
      <c r="BP179" s="115"/>
      <c r="BQ179" s="115"/>
      <c r="BR179" s="115"/>
      <c r="BS179" s="115"/>
      <c r="BT179" s="115"/>
      <c r="BU179" s="72"/>
      <c r="BV179" s="72"/>
      <c r="BW179" s="72"/>
      <c r="BX179" s="72"/>
      <c r="BY179" s="72"/>
      <c r="BZ179" s="72"/>
      <c r="CA179" s="115">
        <v>27773.16</v>
      </c>
      <c r="CB179" s="115"/>
      <c r="CC179" s="115"/>
      <c r="CD179" s="115"/>
      <c r="CE179" s="115"/>
      <c r="CF179" s="115"/>
      <c r="CG179" s="115"/>
      <c r="CH179" s="72"/>
      <c r="CI179" s="72"/>
      <c r="CJ179" s="72"/>
      <c r="CK179" s="72"/>
      <c r="CL179" s="72"/>
      <c r="CM179" s="72"/>
      <c r="CN179" s="72"/>
      <c r="CO179" s="72"/>
      <c r="CP179" s="72"/>
      <c r="CQ179" s="72"/>
      <c r="CR179" s="72"/>
      <c r="CS179" s="72"/>
      <c r="CT179" s="72"/>
      <c r="CU179" s="72"/>
      <c r="CV179" s="72"/>
      <c r="CW179" s="72"/>
      <c r="CX179" s="72"/>
      <c r="CY179" s="72"/>
      <c r="CZ179" s="72"/>
      <c r="DA179" s="72"/>
    </row>
    <row r="180" spans="1:107" ht="12.95" customHeight="1" x14ac:dyDescent="0.2">
      <c r="B180" s="82"/>
      <c r="C180" s="82"/>
      <c r="D180" s="82"/>
      <c r="E180" s="82"/>
      <c r="F180" s="82"/>
      <c r="G180" s="35" t="s">
        <v>130</v>
      </c>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row>
    <row r="181" spans="1:107" s="16" customFormat="1" ht="66.95" customHeight="1" x14ac:dyDescent="0.2">
      <c r="A181" s="1"/>
      <c r="B181" s="43">
        <v>1</v>
      </c>
      <c r="C181" s="43"/>
      <c r="D181" s="43"/>
      <c r="E181" s="43"/>
      <c r="F181" s="43"/>
      <c r="G181" s="71" t="s">
        <v>148</v>
      </c>
      <c r="H181" s="71"/>
      <c r="I181" s="71"/>
      <c r="J181" s="71"/>
      <c r="K181" s="71"/>
      <c r="L181" s="71"/>
      <c r="M181" s="71"/>
      <c r="N181" s="71"/>
      <c r="O181" s="71"/>
      <c r="P181" s="71"/>
      <c r="Q181" s="71"/>
      <c r="R181" s="71"/>
      <c r="S181" s="71"/>
      <c r="T181" s="71"/>
      <c r="U181" s="71"/>
      <c r="V181" s="71"/>
      <c r="W181" s="71"/>
      <c r="X181" s="71"/>
      <c r="Y181" s="71"/>
      <c r="Z181" s="71"/>
      <c r="AA181" s="71"/>
      <c r="AB181" s="71"/>
      <c r="AC181" s="82" t="s">
        <v>132</v>
      </c>
      <c r="AD181" s="82"/>
      <c r="AE181" s="82"/>
      <c r="AF181" s="82"/>
      <c r="AG181" s="82"/>
      <c r="AH181" s="82"/>
      <c r="AI181" s="82" t="s">
        <v>149</v>
      </c>
      <c r="AJ181" s="82"/>
      <c r="AK181" s="82"/>
      <c r="AL181" s="82"/>
      <c r="AM181" s="82"/>
      <c r="AN181" s="82"/>
      <c r="AO181" s="82"/>
      <c r="AP181" s="82"/>
      <c r="AQ181" s="82"/>
      <c r="AR181" s="82"/>
      <c r="AS181" s="82"/>
      <c r="AT181" s="72"/>
      <c r="AU181" s="72"/>
      <c r="AV181" s="72"/>
      <c r="AW181" s="72"/>
      <c r="AX181" s="72"/>
      <c r="AY181" s="72"/>
      <c r="AZ181" s="72"/>
      <c r="BA181" s="72"/>
      <c r="BB181" s="72"/>
      <c r="BC181" s="72"/>
      <c r="BD181" s="72"/>
      <c r="BE181" s="72"/>
      <c r="BF181" s="72"/>
      <c r="BG181" s="72"/>
      <c r="BH181" s="72"/>
      <c r="BI181" s="72"/>
      <c r="BJ181" s="72"/>
      <c r="BK181" s="72"/>
      <c r="BL181" s="72"/>
      <c r="BM181" s="72"/>
      <c r="BN181" s="114">
        <v>100</v>
      </c>
      <c r="BO181" s="114"/>
      <c r="BP181" s="114"/>
      <c r="BQ181" s="114"/>
      <c r="BR181" s="114"/>
      <c r="BS181" s="114"/>
      <c r="BT181" s="114"/>
      <c r="BU181" s="72"/>
      <c r="BV181" s="72"/>
      <c r="BW181" s="72"/>
      <c r="BX181" s="72"/>
      <c r="BY181" s="72"/>
      <c r="BZ181" s="72"/>
      <c r="CA181" s="114">
        <v>100</v>
      </c>
      <c r="CB181" s="114"/>
      <c r="CC181" s="114"/>
      <c r="CD181" s="114"/>
      <c r="CE181" s="114"/>
      <c r="CF181" s="114"/>
      <c r="CG181" s="114"/>
      <c r="CH181" s="72"/>
      <c r="CI181" s="72"/>
      <c r="CJ181" s="72"/>
      <c r="CK181" s="72"/>
      <c r="CL181" s="72"/>
      <c r="CM181" s="72"/>
      <c r="CN181" s="72"/>
      <c r="CO181" s="72"/>
      <c r="CP181" s="72"/>
      <c r="CQ181" s="72"/>
      <c r="CR181" s="72"/>
      <c r="CS181" s="72"/>
      <c r="CT181" s="72"/>
      <c r="CU181" s="72"/>
      <c r="CV181" s="72"/>
      <c r="CW181" s="72"/>
      <c r="CX181" s="72"/>
      <c r="CY181" s="72"/>
      <c r="CZ181" s="72"/>
      <c r="DA181" s="72"/>
    </row>
    <row r="183" spans="1:107" ht="12.95" customHeight="1" x14ac:dyDescent="0.2">
      <c r="D183" s="27" t="s">
        <v>150</v>
      </c>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row>
    <row r="184" spans="1:107" ht="12.95" customHeight="1" x14ac:dyDescent="0.2">
      <c r="CA184" s="26" t="s">
        <v>29</v>
      </c>
      <c r="CB184" s="26"/>
      <c r="CC184" s="26"/>
      <c r="CD184" s="26"/>
      <c r="CE184" s="26"/>
    </row>
    <row r="185" spans="1:107" ht="12.95" customHeight="1" x14ac:dyDescent="0.2">
      <c r="B185" s="45" t="s">
        <v>70</v>
      </c>
      <c r="C185" s="45"/>
      <c r="D185" s="45"/>
      <c r="E185" s="45"/>
      <c r="F185" s="45"/>
      <c r="G185" s="52" t="s">
        <v>79</v>
      </c>
      <c r="H185" s="52"/>
      <c r="I185" s="52"/>
      <c r="J185" s="52"/>
      <c r="K185" s="52"/>
      <c r="L185" s="52"/>
      <c r="M185" s="52"/>
      <c r="N185" s="52"/>
      <c r="O185" s="52"/>
      <c r="P185" s="52"/>
      <c r="Q185" s="52"/>
      <c r="R185" s="52"/>
      <c r="S185" s="52"/>
      <c r="T185" s="52"/>
      <c r="U185" s="52"/>
      <c r="V185" s="52"/>
      <c r="W185" s="52"/>
      <c r="X185" s="52"/>
      <c r="Y185" s="52"/>
      <c r="Z185" s="52"/>
      <c r="AA185" s="52"/>
      <c r="AB185" s="52"/>
      <c r="AC185" s="52" t="s">
        <v>80</v>
      </c>
      <c r="AD185" s="52"/>
      <c r="AE185" s="52"/>
      <c r="AF185" s="52"/>
      <c r="AG185" s="52"/>
      <c r="AH185" s="52"/>
      <c r="AI185" s="52" t="s">
        <v>81</v>
      </c>
      <c r="AJ185" s="52"/>
      <c r="AK185" s="52"/>
      <c r="AL185" s="52"/>
      <c r="AM185" s="52"/>
      <c r="AN185" s="52"/>
      <c r="AO185" s="52"/>
      <c r="AP185" s="52"/>
      <c r="AQ185" s="52"/>
      <c r="AR185" s="52"/>
      <c r="AS185" s="52"/>
      <c r="AT185" s="68" t="s">
        <v>51</v>
      </c>
      <c r="AU185" s="68"/>
      <c r="AV185" s="68"/>
      <c r="AW185" s="68"/>
      <c r="AX185" s="68"/>
      <c r="AY185" s="68"/>
      <c r="AZ185" s="68"/>
      <c r="BA185" s="68"/>
      <c r="BB185" s="68"/>
      <c r="BC185" s="68"/>
      <c r="BD185" s="68"/>
      <c r="BE185" s="68"/>
      <c r="BF185" s="68"/>
      <c r="BG185" s="68"/>
      <c r="BH185" s="68"/>
      <c r="BI185" s="68"/>
      <c r="BJ185" s="68"/>
      <c r="BK185" s="68"/>
      <c r="BL185" s="68"/>
      <c r="BM185" s="68"/>
      <c r="BN185" s="117" t="s">
        <v>52</v>
      </c>
      <c r="BO185" s="117"/>
      <c r="BP185" s="117"/>
      <c r="BQ185" s="117"/>
      <c r="BR185" s="117"/>
      <c r="BS185" s="117"/>
      <c r="BT185" s="117"/>
      <c r="BU185" s="117"/>
      <c r="BV185" s="117"/>
      <c r="BW185" s="117"/>
      <c r="BX185" s="117"/>
      <c r="BY185" s="117"/>
      <c r="BZ185" s="117"/>
      <c r="CA185" s="117"/>
      <c r="CB185" s="117"/>
      <c r="CC185" s="117"/>
      <c r="CD185" s="117"/>
      <c r="CE185" s="117"/>
      <c r="CF185" s="117"/>
      <c r="CG185" s="117"/>
    </row>
    <row r="186" spans="1:107" ht="21.95" customHeight="1" x14ac:dyDescent="0.2">
      <c r="B186" s="49"/>
      <c r="C186" s="50"/>
      <c r="D186" s="50"/>
      <c r="E186" s="50"/>
      <c r="F186" s="51"/>
      <c r="G186" s="54"/>
      <c r="H186" s="50"/>
      <c r="I186" s="50"/>
      <c r="J186" s="50"/>
      <c r="K186" s="50"/>
      <c r="L186" s="50"/>
      <c r="M186" s="50"/>
      <c r="N186" s="50"/>
      <c r="O186" s="50"/>
      <c r="P186" s="50"/>
      <c r="Q186" s="50"/>
      <c r="R186" s="50"/>
      <c r="S186" s="50"/>
      <c r="T186" s="50"/>
      <c r="U186" s="50"/>
      <c r="V186" s="50"/>
      <c r="W186" s="50"/>
      <c r="X186" s="50"/>
      <c r="Y186" s="50"/>
      <c r="Z186" s="50"/>
      <c r="AA186" s="50"/>
      <c r="AB186" s="51"/>
      <c r="AC186" s="54"/>
      <c r="AD186" s="50"/>
      <c r="AE186" s="50"/>
      <c r="AF186" s="50"/>
      <c r="AG186" s="50"/>
      <c r="AH186" s="51"/>
      <c r="AI186" s="54"/>
      <c r="AJ186" s="50"/>
      <c r="AK186" s="50"/>
      <c r="AL186" s="50"/>
      <c r="AM186" s="50"/>
      <c r="AN186" s="50"/>
      <c r="AO186" s="50"/>
      <c r="AP186" s="50"/>
      <c r="AQ186" s="50"/>
      <c r="AR186" s="50"/>
      <c r="AS186" s="51"/>
      <c r="AT186" s="60" t="s">
        <v>82</v>
      </c>
      <c r="AU186" s="60"/>
      <c r="AV186" s="60"/>
      <c r="AW186" s="60"/>
      <c r="AX186" s="60"/>
      <c r="AY186" s="60"/>
      <c r="AZ186" s="60"/>
      <c r="BA186" s="60" t="s">
        <v>36</v>
      </c>
      <c r="BB186" s="60"/>
      <c r="BC186" s="60"/>
      <c r="BD186" s="60"/>
      <c r="BE186" s="60"/>
      <c r="BF186" s="60"/>
      <c r="BG186" s="60" t="s">
        <v>83</v>
      </c>
      <c r="BH186" s="60"/>
      <c r="BI186" s="60"/>
      <c r="BJ186" s="60"/>
      <c r="BK186" s="60"/>
      <c r="BL186" s="60"/>
      <c r="BM186" s="60"/>
      <c r="BN186" s="60" t="s">
        <v>82</v>
      </c>
      <c r="BO186" s="60"/>
      <c r="BP186" s="60"/>
      <c r="BQ186" s="60"/>
      <c r="BR186" s="60"/>
      <c r="BS186" s="60"/>
      <c r="BT186" s="60"/>
      <c r="BU186" s="60" t="s">
        <v>36</v>
      </c>
      <c r="BV186" s="60"/>
      <c r="BW186" s="60"/>
      <c r="BX186" s="60"/>
      <c r="BY186" s="60"/>
      <c r="BZ186" s="60"/>
      <c r="CA186" s="70" t="s">
        <v>84</v>
      </c>
      <c r="CB186" s="70"/>
      <c r="CC186" s="70"/>
      <c r="CD186" s="70"/>
      <c r="CE186" s="70"/>
      <c r="CF186" s="70"/>
      <c r="CG186" s="70"/>
    </row>
    <row r="187" spans="1:107" ht="12.95" customHeight="1" x14ac:dyDescent="0.2">
      <c r="B187" s="65">
        <v>1</v>
      </c>
      <c r="C187" s="65"/>
      <c r="D187" s="65"/>
      <c r="E187" s="65"/>
      <c r="F187" s="65"/>
      <c r="G187" s="66">
        <v>2</v>
      </c>
      <c r="H187" s="66"/>
      <c r="I187" s="66"/>
      <c r="J187" s="66"/>
      <c r="K187" s="66"/>
      <c r="L187" s="66"/>
      <c r="M187" s="66"/>
      <c r="N187" s="66"/>
      <c r="O187" s="66"/>
      <c r="P187" s="66"/>
      <c r="Q187" s="66"/>
      <c r="R187" s="66"/>
      <c r="S187" s="66"/>
      <c r="T187" s="66"/>
      <c r="U187" s="66"/>
      <c r="V187" s="66"/>
      <c r="W187" s="66"/>
      <c r="X187" s="66"/>
      <c r="Y187" s="66"/>
      <c r="Z187" s="66"/>
      <c r="AA187" s="66"/>
      <c r="AB187" s="66"/>
      <c r="AC187" s="66">
        <v>3</v>
      </c>
      <c r="AD187" s="66"/>
      <c r="AE187" s="66"/>
      <c r="AF187" s="66"/>
      <c r="AG187" s="66"/>
      <c r="AH187" s="66"/>
      <c r="AI187" s="66">
        <v>4</v>
      </c>
      <c r="AJ187" s="66"/>
      <c r="AK187" s="66"/>
      <c r="AL187" s="66"/>
      <c r="AM187" s="66"/>
      <c r="AN187" s="66"/>
      <c r="AO187" s="66"/>
      <c r="AP187" s="66"/>
      <c r="AQ187" s="66"/>
      <c r="AR187" s="66"/>
      <c r="AS187" s="66"/>
      <c r="AT187" s="66">
        <v>5</v>
      </c>
      <c r="AU187" s="66"/>
      <c r="AV187" s="66"/>
      <c r="AW187" s="66"/>
      <c r="AX187" s="66"/>
      <c r="AY187" s="66"/>
      <c r="AZ187" s="66"/>
      <c r="BA187" s="66">
        <v>6</v>
      </c>
      <c r="BB187" s="66"/>
      <c r="BC187" s="66"/>
      <c r="BD187" s="66"/>
      <c r="BE187" s="66"/>
      <c r="BF187" s="66"/>
      <c r="BG187" s="66">
        <v>7</v>
      </c>
      <c r="BH187" s="66"/>
      <c r="BI187" s="66"/>
      <c r="BJ187" s="66"/>
      <c r="BK187" s="66"/>
      <c r="BL187" s="66"/>
      <c r="BM187" s="66"/>
      <c r="BN187" s="66">
        <v>8</v>
      </c>
      <c r="BO187" s="66"/>
      <c r="BP187" s="66"/>
      <c r="BQ187" s="66"/>
      <c r="BR187" s="66"/>
      <c r="BS187" s="66"/>
      <c r="BT187" s="66"/>
      <c r="BU187" s="66">
        <v>9</v>
      </c>
      <c r="BV187" s="66"/>
      <c r="BW187" s="66"/>
      <c r="BX187" s="66"/>
      <c r="BY187" s="66"/>
      <c r="BZ187" s="66"/>
      <c r="CA187" s="67">
        <v>10</v>
      </c>
      <c r="CB187" s="67"/>
      <c r="CC187" s="67"/>
      <c r="CD187" s="67"/>
      <c r="CE187" s="67"/>
      <c r="CF187" s="67"/>
      <c r="CG187" s="67"/>
    </row>
    <row r="188" spans="1:107" ht="12.95" customHeight="1" x14ac:dyDescent="0.2">
      <c r="B188" s="82" t="s">
        <v>85</v>
      </c>
      <c r="C188" s="82"/>
      <c r="D188" s="82"/>
      <c r="E188" s="82"/>
      <c r="F188" s="82"/>
      <c r="G188" s="35" t="s">
        <v>23</v>
      </c>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row>
    <row r="189" spans="1:107" ht="12.95" customHeight="1" x14ac:dyDescent="0.2">
      <c r="B189" s="82"/>
      <c r="C189" s="82"/>
      <c r="D189" s="82"/>
      <c r="E189" s="82"/>
      <c r="F189" s="82"/>
      <c r="G189" s="35" t="s">
        <v>86</v>
      </c>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row>
    <row r="190" spans="1:107" ht="21.95" customHeight="1" x14ac:dyDescent="0.2">
      <c r="B190" s="43">
        <v>1</v>
      </c>
      <c r="C190" s="43"/>
      <c r="D190" s="43"/>
      <c r="E190" s="43"/>
      <c r="F190" s="43"/>
      <c r="G190" s="71" t="s">
        <v>87</v>
      </c>
      <c r="H190" s="71"/>
      <c r="I190" s="71"/>
      <c r="J190" s="71"/>
      <c r="K190" s="71"/>
      <c r="L190" s="71"/>
      <c r="M190" s="71"/>
      <c r="N190" s="71"/>
      <c r="O190" s="71"/>
      <c r="P190" s="71"/>
      <c r="Q190" s="71"/>
      <c r="R190" s="71"/>
      <c r="S190" s="71"/>
      <c r="T190" s="71"/>
      <c r="U190" s="71"/>
      <c r="V190" s="71"/>
      <c r="W190" s="71"/>
      <c r="X190" s="71"/>
      <c r="Y190" s="71"/>
      <c r="Z190" s="71"/>
      <c r="AA190" s="71"/>
      <c r="AB190" s="71"/>
      <c r="AC190" s="71" t="s">
        <v>88</v>
      </c>
      <c r="AD190" s="71"/>
      <c r="AE190" s="71"/>
      <c r="AF190" s="71"/>
      <c r="AG190" s="71"/>
      <c r="AH190" s="71"/>
      <c r="AI190" s="71" t="s">
        <v>89</v>
      </c>
      <c r="AJ190" s="71"/>
      <c r="AK190" s="71"/>
      <c r="AL190" s="71"/>
      <c r="AM190" s="71"/>
      <c r="AN190" s="71"/>
      <c r="AO190" s="71"/>
      <c r="AP190" s="71"/>
      <c r="AQ190" s="71"/>
      <c r="AR190" s="71"/>
      <c r="AS190" s="71"/>
      <c r="AT190" s="116">
        <v>30</v>
      </c>
      <c r="AU190" s="116"/>
      <c r="AV190" s="116"/>
      <c r="AW190" s="116"/>
      <c r="AX190" s="116"/>
      <c r="AY190" s="116"/>
      <c r="AZ190" s="116"/>
      <c r="BA190" s="116">
        <v>8</v>
      </c>
      <c r="BB190" s="116"/>
      <c r="BC190" s="116"/>
      <c r="BD190" s="116"/>
      <c r="BE190" s="116"/>
      <c r="BF190" s="116"/>
      <c r="BG190" s="116">
        <v>38</v>
      </c>
      <c r="BH190" s="116"/>
      <c r="BI190" s="116"/>
      <c r="BJ190" s="116"/>
      <c r="BK190" s="116"/>
      <c r="BL190" s="116"/>
      <c r="BM190" s="116"/>
      <c r="BN190" s="116">
        <v>30</v>
      </c>
      <c r="BO190" s="116"/>
      <c r="BP190" s="116"/>
      <c r="BQ190" s="116"/>
      <c r="BR190" s="116"/>
      <c r="BS190" s="116"/>
      <c r="BT190" s="116"/>
      <c r="BU190" s="116">
        <v>8</v>
      </c>
      <c r="BV190" s="116"/>
      <c r="BW190" s="116"/>
      <c r="BX190" s="116"/>
      <c r="BY190" s="116"/>
      <c r="BZ190" s="116"/>
      <c r="CA190" s="116">
        <v>38</v>
      </c>
      <c r="CB190" s="116"/>
      <c r="CC190" s="116"/>
      <c r="CD190" s="116"/>
      <c r="CE190" s="116"/>
      <c r="CF190" s="116"/>
      <c r="CG190" s="116"/>
    </row>
    <row r="191" spans="1:107" s="16" customFormat="1" ht="21.95" customHeight="1" x14ac:dyDescent="0.2">
      <c r="B191" s="43">
        <v>2</v>
      </c>
      <c r="C191" s="43"/>
      <c r="D191" s="43"/>
      <c r="E191" s="43"/>
      <c r="F191" s="43"/>
      <c r="G191" s="71" t="s">
        <v>90</v>
      </c>
      <c r="H191" s="71"/>
      <c r="I191" s="71"/>
      <c r="J191" s="71"/>
      <c r="K191" s="71"/>
      <c r="L191" s="71"/>
      <c r="M191" s="71"/>
      <c r="N191" s="71"/>
      <c r="O191" s="71"/>
      <c r="P191" s="71"/>
      <c r="Q191" s="71"/>
      <c r="R191" s="71"/>
      <c r="S191" s="71"/>
      <c r="T191" s="71"/>
      <c r="U191" s="71"/>
      <c r="V191" s="71"/>
      <c r="W191" s="71"/>
      <c r="X191" s="71"/>
      <c r="Y191" s="71"/>
      <c r="Z191" s="71"/>
      <c r="AA191" s="71"/>
      <c r="AB191" s="71"/>
      <c r="AC191" s="71" t="s">
        <v>88</v>
      </c>
      <c r="AD191" s="71"/>
      <c r="AE191" s="71"/>
      <c r="AF191" s="71"/>
      <c r="AG191" s="71"/>
      <c r="AH191" s="71"/>
      <c r="AI191" s="71" t="s">
        <v>91</v>
      </c>
      <c r="AJ191" s="71"/>
      <c r="AK191" s="71"/>
      <c r="AL191" s="71"/>
      <c r="AM191" s="71"/>
      <c r="AN191" s="71"/>
      <c r="AO191" s="71"/>
      <c r="AP191" s="71"/>
      <c r="AQ191" s="71"/>
      <c r="AR191" s="71"/>
      <c r="AS191" s="71"/>
      <c r="AT191" s="114">
        <v>30</v>
      </c>
      <c r="AU191" s="114"/>
      <c r="AV191" s="114"/>
      <c r="AW191" s="114"/>
      <c r="AX191" s="114"/>
      <c r="AY191" s="114"/>
      <c r="AZ191" s="114"/>
      <c r="BA191" s="72"/>
      <c r="BB191" s="72"/>
      <c r="BC191" s="72"/>
      <c r="BD191" s="72"/>
      <c r="BE191" s="72"/>
      <c r="BF191" s="72"/>
      <c r="BG191" s="114">
        <v>30</v>
      </c>
      <c r="BH191" s="114"/>
      <c r="BI191" s="114"/>
      <c r="BJ191" s="114"/>
      <c r="BK191" s="114"/>
      <c r="BL191" s="114"/>
      <c r="BM191" s="114"/>
      <c r="BN191" s="114">
        <v>30</v>
      </c>
      <c r="BO191" s="114"/>
      <c r="BP191" s="114"/>
      <c r="BQ191" s="114"/>
      <c r="BR191" s="114"/>
      <c r="BS191" s="114"/>
      <c r="BT191" s="114"/>
      <c r="BU191" s="72"/>
      <c r="BV191" s="72"/>
      <c r="BW191" s="72"/>
      <c r="BX191" s="72"/>
      <c r="BY191" s="72"/>
      <c r="BZ191" s="72"/>
      <c r="CA191" s="114">
        <v>30</v>
      </c>
      <c r="CB191" s="114"/>
      <c r="CC191" s="114"/>
      <c r="CD191" s="114"/>
      <c r="CE191" s="114"/>
      <c r="CF191" s="114"/>
      <c r="CG191" s="114"/>
    </row>
    <row r="192" spans="1:107" ht="12.95" customHeight="1" x14ac:dyDescent="0.2">
      <c r="B192" s="82"/>
      <c r="C192" s="82"/>
      <c r="D192" s="82"/>
      <c r="E192" s="82"/>
      <c r="F192" s="82"/>
      <c r="G192" s="35" t="s">
        <v>92</v>
      </c>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row>
    <row r="193" spans="2:85" s="16" customFormat="1" ht="21.95" customHeight="1" x14ac:dyDescent="0.2">
      <c r="B193" s="43">
        <v>1</v>
      </c>
      <c r="C193" s="43"/>
      <c r="D193" s="43"/>
      <c r="E193" s="43"/>
      <c r="F193" s="43"/>
      <c r="G193" s="71" t="s">
        <v>93</v>
      </c>
      <c r="H193" s="71"/>
      <c r="I193" s="71"/>
      <c r="J193" s="71"/>
      <c r="K193" s="71"/>
      <c r="L193" s="71"/>
      <c r="M193" s="71"/>
      <c r="N193" s="71"/>
      <c r="O193" s="71"/>
      <c r="P193" s="71"/>
      <c r="Q193" s="71"/>
      <c r="R193" s="71"/>
      <c r="S193" s="71"/>
      <c r="T193" s="71"/>
      <c r="U193" s="71"/>
      <c r="V193" s="71"/>
      <c r="W193" s="71"/>
      <c r="X193" s="71"/>
      <c r="Y193" s="71"/>
      <c r="Z193" s="71"/>
      <c r="AA193" s="71"/>
      <c r="AB193" s="71"/>
      <c r="AC193" s="71" t="s">
        <v>88</v>
      </c>
      <c r="AD193" s="71"/>
      <c r="AE193" s="71"/>
      <c r="AF193" s="71"/>
      <c r="AG193" s="71"/>
      <c r="AH193" s="71"/>
      <c r="AI193" s="71" t="s">
        <v>94</v>
      </c>
      <c r="AJ193" s="71"/>
      <c r="AK193" s="71"/>
      <c r="AL193" s="71"/>
      <c r="AM193" s="71"/>
      <c r="AN193" s="71"/>
      <c r="AO193" s="71"/>
      <c r="AP193" s="71"/>
      <c r="AQ193" s="71"/>
      <c r="AR193" s="71"/>
      <c r="AS193" s="71"/>
      <c r="AT193" s="115">
        <v>5037</v>
      </c>
      <c r="AU193" s="115"/>
      <c r="AV193" s="115"/>
      <c r="AW193" s="115"/>
      <c r="AX193" s="115"/>
      <c r="AY193" s="115"/>
      <c r="AZ193" s="115"/>
      <c r="BA193" s="114">
        <v>687</v>
      </c>
      <c r="BB193" s="114"/>
      <c r="BC193" s="114"/>
      <c r="BD193" s="114"/>
      <c r="BE193" s="114"/>
      <c r="BF193" s="114"/>
      <c r="BG193" s="115">
        <v>5724</v>
      </c>
      <c r="BH193" s="115"/>
      <c r="BI193" s="115"/>
      <c r="BJ193" s="115"/>
      <c r="BK193" s="115"/>
      <c r="BL193" s="115"/>
      <c r="BM193" s="115"/>
      <c r="BN193" s="115">
        <v>5037</v>
      </c>
      <c r="BO193" s="115"/>
      <c r="BP193" s="115"/>
      <c r="BQ193" s="115"/>
      <c r="BR193" s="115"/>
      <c r="BS193" s="115"/>
      <c r="BT193" s="115"/>
      <c r="BU193" s="114">
        <v>687</v>
      </c>
      <c r="BV193" s="114"/>
      <c r="BW193" s="114"/>
      <c r="BX193" s="114"/>
      <c r="BY193" s="114"/>
      <c r="BZ193" s="114"/>
      <c r="CA193" s="115">
        <v>5724</v>
      </c>
      <c r="CB193" s="115"/>
      <c r="CC193" s="115"/>
      <c r="CD193" s="115"/>
      <c r="CE193" s="115"/>
      <c r="CF193" s="115"/>
      <c r="CG193" s="115"/>
    </row>
    <row r="194" spans="2:85" s="16" customFormat="1" ht="21.95" customHeight="1" x14ac:dyDescent="0.2">
      <c r="B194" s="43">
        <v>2</v>
      </c>
      <c r="C194" s="43"/>
      <c r="D194" s="43"/>
      <c r="E194" s="43"/>
      <c r="F194" s="43"/>
      <c r="G194" s="71" t="s">
        <v>95</v>
      </c>
      <c r="H194" s="71"/>
      <c r="I194" s="71"/>
      <c r="J194" s="71"/>
      <c r="K194" s="71"/>
      <c r="L194" s="71"/>
      <c r="M194" s="71"/>
      <c r="N194" s="71"/>
      <c r="O194" s="71"/>
      <c r="P194" s="71"/>
      <c r="Q194" s="71"/>
      <c r="R194" s="71"/>
      <c r="S194" s="71"/>
      <c r="T194" s="71"/>
      <c r="U194" s="71"/>
      <c r="V194" s="71"/>
      <c r="W194" s="71"/>
      <c r="X194" s="71"/>
      <c r="Y194" s="71"/>
      <c r="Z194" s="71"/>
      <c r="AA194" s="71"/>
      <c r="AB194" s="71"/>
      <c r="AC194" s="71" t="s">
        <v>88</v>
      </c>
      <c r="AD194" s="71"/>
      <c r="AE194" s="71"/>
      <c r="AF194" s="71"/>
      <c r="AG194" s="71"/>
      <c r="AH194" s="71"/>
      <c r="AI194" s="71" t="s">
        <v>96</v>
      </c>
      <c r="AJ194" s="71"/>
      <c r="AK194" s="71"/>
      <c r="AL194" s="71"/>
      <c r="AM194" s="71"/>
      <c r="AN194" s="71"/>
      <c r="AO194" s="71"/>
      <c r="AP194" s="71"/>
      <c r="AQ194" s="71"/>
      <c r="AR194" s="71"/>
      <c r="AS194" s="71"/>
      <c r="AT194" s="114">
        <v>2</v>
      </c>
      <c r="AU194" s="114"/>
      <c r="AV194" s="114"/>
      <c r="AW194" s="114"/>
      <c r="AX194" s="114"/>
      <c r="AY194" s="114"/>
      <c r="AZ194" s="114"/>
      <c r="BA194" s="72"/>
      <c r="BB194" s="72"/>
      <c r="BC194" s="72"/>
      <c r="BD194" s="72"/>
      <c r="BE194" s="72"/>
      <c r="BF194" s="72"/>
      <c r="BG194" s="114">
        <v>2</v>
      </c>
      <c r="BH194" s="114"/>
      <c r="BI194" s="114"/>
      <c r="BJ194" s="114"/>
      <c r="BK194" s="114"/>
      <c r="BL194" s="114"/>
      <c r="BM194" s="114"/>
      <c r="BN194" s="114">
        <v>2</v>
      </c>
      <c r="BO194" s="114"/>
      <c r="BP194" s="114"/>
      <c r="BQ194" s="114"/>
      <c r="BR194" s="114"/>
      <c r="BS194" s="114"/>
      <c r="BT194" s="114"/>
      <c r="BU194" s="72"/>
      <c r="BV194" s="72"/>
      <c r="BW194" s="72"/>
      <c r="BX194" s="72"/>
      <c r="BY194" s="72"/>
      <c r="BZ194" s="72"/>
      <c r="CA194" s="114">
        <v>2</v>
      </c>
      <c r="CB194" s="114"/>
      <c r="CC194" s="114"/>
      <c r="CD194" s="114"/>
      <c r="CE194" s="114"/>
      <c r="CF194" s="114"/>
      <c r="CG194" s="114"/>
    </row>
    <row r="195" spans="2:85" s="16" customFormat="1" ht="21.95" customHeight="1" x14ac:dyDescent="0.2">
      <c r="B195" s="43">
        <v>3</v>
      </c>
      <c r="C195" s="43"/>
      <c r="D195" s="43"/>
      <c r="E195" s="43"/>
      <c r="F195" s="43"/>
      <c r="G195" s="71" t="s">
        <v>97</v>
      </c>
      <c r="H195" s="71"/>
      <c r="I195" s="71"/>
      <c r="J195" s="71"/>
      <c r="K195" s="71"/>
      <c r="L195" s="71"/>
      <c r="M195" s="71"/>
      <c r="N195" s="71"/>
      <c r="O195" s="71"/>
      <c r="P195" s="71"/>
      <c r="Q195" s="71"/>
      <c r="R195" s="71"/>
      <c r="S195" s="71"/>
      <c r="T195" s="71"/>
      <c r="U195" s="71"/>
      <c r="V195" s="71"/>
      <c r="W195" s="71"/>
      <c r="X195" s="71"/>
      <c r="Y195" s="71"/>
      <c r="Z195" s="71"/>
      <c r="AA195" s="71"/>
      <c r="AB195" s="71"/>
      <c r="AC195" s="71" t="s">
        <v>88</v>
      </c>
      <c r="AD195" s="71"/>
      <c r="AE195" s="71"/>
      <c r="AF195" s="71"/>
      <c r="AG195" s="71"/>
      <c r="AH195" s="71"/>
      <c r="AI195" s="71" t="s">
        <v>98</v>
      </c>
      <c r="AJ195" s="71"/>
      <c r="AK195" s="71"/>
      <c r="AL195" s="71"/>
      <c r="AM195" s="71"/>
      <c r="AN195" s="71"/>
      <c r="AO195" s="71"/>
      <c r="AP195" s="71"/>
      <c r="AQ195" s="71"/>
      <c r="AR195" s="71"/>
      <c r="AS195" s="71"/>
      <c r="AT195" s="114">
        <v>221</v>
      </c>
      <c r="AU195" s="114"/>
      <c r="AV195" s="114"/>
      <c r="AW195" s="114"/>
      <c r="AX195" s="114"/>
      <c r="AY195" s="114"/>
      <c r="AZ195" s="114"/>
      <c r="BA195" s="114">
        <v>19</v>
      </c>
      <c r="BB195" s="114"/>
      <c r="BC195" s="114"/>
      <c r="BD195" s="114"/>
      <c r="BE195" s="114"/>
      <c r="BF195" s="114"/>
      <c r="BG195" s="114">
        <v>240</v>
      </c>
      <c r="BH195" s="114"/>
      <c r="BI195" s="114"/>
      <c r="BJ195" s="114"/>
      <c r="BK195" s="114"/>
      <c r="BL195" s="114"/>
      <c r="BM195" s="114"/>
      <c r="BN195" s="114">
        <v>221</v>
      </c>
      <c r="BO195" s="114"/>
      <c r="BP195" s="114"/>
      <c r="BQ195" s="114"/>
      <c r="BR195" s="114"/>
      <c r="BS195" s="114"/>
      <c r="BT195" s="114"/>
      <c r="BU195" s="114">
        <v>19</v>
      </c>
      <c r="BV195" s="114"/>
      <c r="BW195" s="114"/>
      <c r="BX195" s="114"/>
      <c r="BY195" s="114"/>
      <c r="BZ195" s="114"/>
      <c r="CA195" s="114">
        <v>240</v>
      </c>
      <c r="CB195" s="114"/>
      <c r="CC195" s="114"/>
      <c r="CD195" s="114"/>
      <c r="CE195" s="114"/>
      <c r="CF195" s="114"/>
      <c r="CG195" s="114"/>
    </row>
    <row r="196" spans="2:85" s="16" customFormat="1" ht="66.95" customHeight="1" x14ac:dyDescent="0.2">
      <c r="B196" s="43">
        <v>4</v>
      </c>
      <c r="C196" s="43"/>
      <c r="D196" s="43"/>
      <c r="E196" s="43"/>
      <c r="F196" s="43"/>
      <c r="G196" s="71" t="s">
        <v>99</v>
      </c>
      <c r="H196" s="71"/>
      <c r="I196" s="71"/>
      <c r="J196" s="71"/>
      <c r="K196" s="71"/>
      <c r="L196" s="71"/>
      <c r="M196" s="71"/>
      <c r="N196" s="71"/>
      <c r="O196" s="71"/>
      <c r="P196" s="71"/>
      <c r="Q196" s="71"/>
      <c r="R196" s="71"/>
      <c r="S196" s="71"/>
      <c r="T196" s="71"/>
      <c r="U196" s="71"/>
      <c r="V196" s="71"/>
      <c r="W196" s="71"/>
      <c r="X196" s="71"/>
      <c r="Y196" s="71"/>
      <c r="Z196" s="71"/>
      <c r="AA196" s="71"/>
      <c r="AB196" s="71"/>
      <c r="AC196" s="71" t="s">
        <v>88</v>
      </c>
      <c r="AD196" s="71"/>
      <c r="AE196" s="71"/>
      <c r="AF196" s="71"/>
      <c r="AG196" s="71"/>
      <c r="AH196" s="71"/>
      <c r="AI196" s="71" t="s">
        <v>100</v>
      </c>
      <c r="AJ196" s="71"/>
      <c r="AK196" s="71"/>
      <c r="AL196" s="71"/>
      <c r="AM196" s="71"/>
      <c r="AN196" s="71"/>
      <c r="AO196" s="71"/>
      <c r="AP196" s="71"/>
      <c r="AQ196" s="71"/>
      <c r="AR196" s="71"/>
      <c r="AS196" s="71"/>
      <c r="AT196" s="114">
        <v>29</v>
      </c>
      <c r="AU196" s="114"/>
      <c r="AV196" s="114"/>
      <c r="AW196" s="114"/>
      <c r="AX196" s="114"/>
      <c r="AY196" s="114"/>
      <c r="AZ196" s="114"/>
      <c r="BA196" s="114">
        <v>7</v>
      </c>
      <c r="BB196" s="114"/>
      <c r="BC196" s="114"/>
      <c r="BD196" s="114"/>
      <c r="BE196" s="114"/>
      <c r="BF196" s="114"/>
      <c r="BG196" s="114">
        <v>36</v>
      </c>
      <c r="BH196" s="114"/>
      <c r="BI196" s="114"/>
      <c r="BJ196" s="114"/>
      <c r="BK196" s="114"/>
      <c r="BL196" s="114"/>
      <c r="BM196" s="114"/>
      <c r="BN196" s="114">
        <v>29</v>
      </c>
      <c r="BO196" s="114"/>
      <c r="BP196" s="114"/>
      <c r="BQ196" s="114"/>
      <c r="BR196" s="114"/>
      <c r="BS196" s="114"/>
      <c r="BT196" s="114"/>
      <c r="BU196" s="114">
        <v>7</v>
      </c>
      <c r="BV196" s="114"/>
      <c r="BW196" s="114"/>
      <c r="BX196" s="114"/>
      <c r="BY196" s="114"/>
      <c r="BZ196" s="114"/>
      <c r="CA196" s="114">
        <v>36</v>
      </c>
      <c r="CB196" s="114"/>
      <c r="CC196" s="114"/>
      <c r="CD196" s="114"/>
      <c r="CE196" s="114"/>
      <c r="CF196" s="114"/>
      <c r="CG196" s="114"/>
    </row>
    <row r="197" spans="2:85" s="16" customFormat="1" ht="21.95" customHeight="1" x14ac:dyDescent="0.2">
      <c r="B197" s="43">
        <v>5</v>
      </c>
      <c r="C197" s="43"/>
      <c r="D197" s="43"/>
      <c r="E197" s="43"/>
      <c r="F197" s="43"/>
      <c r="G197" s="71" t="s">
        <v>101</v>
      </c>
      <c r="H197" s="71"/>
      <c r="I197" s="71"/>
      <c r="J197" s="71"/>
      <c r="K197" s="71"/>
      <c r="L197" s="71"/>
      <c r="M197" s="71"/>
      <c r="N197" s="71"/>
      <c r="O197" s="71"/>
      <c r="P197" s="71"/>
      <c r="Q197" s="71"/>
      <c r="R197" s="71"/>
      <c r="S197" s="71"/>
      <c r="T197" s="71"/>
      <c r="U197" s="71"/>
      <c r="V197" s="71"/>
      <c r="W197" s="71"/>
      <c r="X197" s="71"/>
      <c r="Y197" s="71"/>
      <c r="Z197" s="71"/>
      <c r="AA197" s="71"/>
      <c r="AB197" s="71"/>
      <c r="AC197" s="71" t="s">
        <v>88</v>
      </c>
      <c r="AD197" s="71"/>
      <c r="AE197" s="71"/>
      <c r="AF197" s="71"/>
      <c r="AG197" s="71"/>
      <c r="AH197" s="71"/>
      <c r="AI197" s="71" t="s">
        <v>96</v>
      </c>
      <c r="AJ197" s="71"/>
      <c r="AK197" s="71"/>
      <c r="AL197" s="71"/>
      <c r="AM197" s="71"/>
      <c r="AN197" s="71"/>
      <c r="AO197" s="71"/>
      <c r="AP197" s="71"/>
      <c r="AQ197" s="71"/>
      <c r="AR197" s="71"/>
      <c r="AS197" s="71"/>
      <c r="AT197" s="114">
        <v>4</v>
      </c>
      <c r="AU197" s="114"/>
      <c r="AV197" s="114"/>
      <c r="AW197" s="114"/>
      <c r="AX197" s="114"/>
      <c r="AY197" s="114"/>
      <c r="AZ197" s="114"/>
      <c r="BA197" s="72"/>
      <c r="BB197" s="72"/>
      <c r="BC197" s="72"/>
      <c r="BD197" s="72"/>
      <c r="BE197" s="72"/>
      <c r="BF197" s="72"/>
      <c r="BG197" s="114">
        <v>4</v>
      </c>
      <c r="BH197" s="114"/>
      <c r="BI197" s="114"/>
      <c r="BJ197" s="114"/>
      <c r="BK197" s="114"/>
      <c r="BL197" s="114"/>
      <c r="BM197" s="114"/>
      <c r="BN197" s="114">
        <v>4</v>
      </c>
      <c r="BO197" s="114"/>
      <c r="BP197" s="114"/>
      <c r="BQ197" s="114"/>
      <c r="BR197" s="114"/>
      <c r="BS197" s="114"/>
      <c r="BT197" s="114"/>
      <c r="BU197" s="72"/>
      <c r="BV197" s="72"/>
      <c r="BW197" s="72"/>
      <c r="BX197" s="72"/>
      <c r="BY197" s="72"/>
      <c r="BZ197" s="72"/>
      <c r="CA197" s="114">
        <v>4</v>
      </c>
      <c r="CB197" s="114"/>
      <c r="CC197" s="114"/>
      <c r="CD197" s="114"/>
      <c r="CE197" s="114"/>
      <c r="CF197" s="114"/>
      <c r="CG197" s="114"/>
    </row>
    <row r="198" spans="2:85" ht="12.95" customHeight="1" x14ac:dyDescent="0.2">
      <c r="B198" s="82"/>
      <c r="C198" s="82"/>
      <c r="D198" s="82"/>
      <c r="E198" s="82"/>
      <c r="F198" s="82"/>
      <c r="G198" s="35" t="s">
        <v>104</v>
      </c>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row>
    <row r="199" spans="2:85" s="16" customFormat="1" ht="21.95" customHeight="1" x14ac:dyDescent="0.2">
      <c r="B199" s="43">
        <v>1</v>
      </c>
      <c r="C199" s="43"/>
      <c r="D199" s="43"/>
      <c r="E199" s="43"/>
      <c r="F199" s="43"/>
      <c r="G199" s="71" t="s">
        <v>105</v>
      </c>
      <c r="H199" s="71"/>
      <c r="I199" s="71"/>
      <c r="J199" s="71"/>
      <c r="K199" s="71"/>
      <c r="L199" s="71"/>
      <c r="M199" s="71"/>
      <c r="N199" s="71"/>
      <c r="O199" s="71"/>
      <c r="P199" s="71"/>
      <c r="Q199" s="71"/>
      <c r="R199" s="71"/>
      <c r="S199" s="71"/>
      <c r="T199" s="71"/>
      <c r="U199" s="71"/>
      <c r="V199" s="71"/>
      <c r="W199" s="71"/>
      <c r="X199" s="71"/>
      <c r="Y199" s="71"/>
      <c r="Z199" s="71"/>
      <c r="AA199" s="71"/>
      <c r="AB199" s="71"/>
      <c r="AC199" s="71" t="s">
        <v>106</v>
      </c>
      <c r="AD199" s="71"/>
      <c r="AE199" s="71"/>
      <c r="AF199" s="71"/>
      <c r="AG199" s="71"/>
      <c r="AH199" s="71"/>
      <c r="AI199" s="71" t="s">
        <v>107</v>
      </c>
      <c r="AJ199" s="71"/>
      <c r="AK199" s="71"/>
      <c r="AL199" s="71"/>
      <c r="AM199" s="71"/>
      <c r="AN199" s="71"/>
      <c r="AO199" s="71"/>
      <c r="AP199" s="71"/>
      <c r="AQ199" s="71"/>
      <c r="AR199" s="71"/>
      <c r="AS199" s="71"/>
      <c r="AT199" s="115">
        <v>308011.99</v>
      </c>
      <c r="AU199" s="115"/>
      <c r="AV199" s="115"/>
      <c r="AW199" s="115"/>
      <c r="AX199" s="115"/>
      <c r="AY199" s="115"/>
      <c r="AZ199" s="115"/>
      <c r="BA199" s="72"/>
      <c r="BB199" s="72"/>
      <c r="BC199" s="72"/>
      <c r="BD199" s="72"/>
      <c r="BE199" s="72"/>
      <c r="BF199" s="72"/>
      <c r="BG199" s="115">
        <v>308011.99</v>
      </c>
      <c r="BH199" s="115"/>
      <c r="BI199" s="115"/>
      <c r="BJ199" s="115"/>
      <c r="BK199" s="115"/>
      <c r="BL199" s="115"/>
      <c r="BM199" s="115"/>
      <c r="BN199" s="115">
        <v>340445.66</v>
      </c>
      <c r="BO199" s="115"/>
      <c r="BP199" s="115"/>
      <c r="BQ199" s="115"/>
      <c r="BR199" s="115"/>
      <c r="BS199" s="115"/>
      <c r="BT199" s="115"/>
      <c r="BU199" s="72"/>
      <c r="BV199" s="72"/>
      <c r="BW199" s="72"/>
      <c r="BX199" s="72"/>
      <c r="BY199" s="72"/>
      <c r="BZ199" s="72"/>
      <c r="CA199" s="115">
        <v>340445.66</v>
      </c>
      <c r="CB199" s="115"/>
      <c r="CC199" s="115"/>
      <c r="CD199" s="115"/>
      <c r="CE199" s="115"/>
      <c r="CF199" s="115"/>
      <c r="CG199" s="115"/>
    </row>
    <row r="200" spans="2:85" s="16" customFormat="1" ht="56.1" customHeight="1" x14ac:dyDescent="0.2">
      <c r="B200" s="43">
        <v>2</v>
      </c>
      <c r="C200" s="43"/>
      <c r="D200" s="43"/>
      <c r="E200" s="43"/>
      <c r="F200" s="43"/>
      <c r="G200" s="71" t="s">
        <v>108</v>
      </c>
      <c r="H200" s="71"/>
      <c r="I200" s="71"/>
      <c r="J200" s="71"/>
      <c r="K200" s="71"/>
      <c r="L200" s="71"/>
      <c r="M200" s="71"/>
      <c r="N200" s="71"/>
      <c r="O200" s="71"/>
      <c r="P200" s="71"/>
      <c r="Q200" s="71"/>
      <c r="R200" s="71"/>
      <c r="S200" s="71"/>
      <c r="T200" s="71"/>
      <c r="U200" s="71"/>
      <c r="V200" s="71"/>
      <c r="W200" s="71"/>
      <c r="X200" s="71"/>
      <c r="Y200" s="71"/>
      <c r="Z200" s="71"/>
      <c r="AA200" s="71"/>
      <c r="AB200" s="71"/>
      <c r="AC200" s="71" t="s">
        <v>88</v>
      </c>
      <c r="AD200" s="71"/>
      <c r="AE200" s="71"/>
      <c r="AF200" s="71"/>
      <c r="AG200" s="71"/>
      <c r="AH200" s="71"/>
      <c r="AI200" s="71" t="s">
        <v>109</v>
      </c>
      <c r="AJ200" s="71"/>
      <c r="AK200" s="71"/>
      <c r="AL200" s="71"/>
      <c r="AM200" s="71"/>
      <c r="AN200" s="71"/>
      <c r="AO200" s="71"/>
      <c r="AP200" s="71"/>
      <c r="AQ200" s="71"/>
      <c r="AR200" s="71"/>
      <c r="AS200" s="71"/>
      <c r="AT200" s="114">
        <v>174</v>
      </c>
      <c r="AU200" s="114"/>
      <c r="AV200" s="114"/>
      <c r="AW200" s="114"/>
      <c r="AX200" s="114"/>
      <c r="AY200" s="114"/>
      <c r="AZ200" s="114"/>
      <c r="BA200" s="114">
        <v>98</v>
      </c>
      <c r="BB200" s="114"/>
      <c r="BC200" s="114"/>
      <c r="BD200" s="114"/>
      <c r="BE200" s="114"/>
      <c r="BF200" s="114"/>
      <c r="BG200" s="114">
        <v>272</v>
      </c>
      <c r="BH200" s="114"/>
      <c r="BI200" s="114"/>
      <c r="BJ200" s="114"/>
      <c r="BK200" s="114"/>
      <c r="BL200" s="114"/>
      <c r="BM200" s="114"/>
      <c r="BN200" s="114">
        <v>174</v>
      </c>
      <c r="BO200" s="114"/>
      <c r="BP200" s="114"/>
      <c r="BQ200" s="114"/>
      <c r="BR200" s="114"/>
      <c r="BS200" s="114"/>
      <c r="BT200" s="114"/>
      <c r="BU200" s="114">
        <v>98</v>
      </c>
      <c r="BV200" s="114"/>
      <c r="BW200" s="114"/>
      <c r="BX200" s="114"/>
      <c r="BY200" s="114"/>
      <c r="BZ200" s="114"/>
      <c r="CA200" s="114">
        <v>272</v>
      </c>
      <c r="CB200" s="114"/>
      <c r="CC200" s="114"/>
      <c r="CD200" s="114"/>
      <c r="CE200" s="114"/>
      <c r="CF200" s="114"/>
      <c r="CG200" s="114"/>
    </row>
    <row r="201" spans="2:85" s="16" customFormat="1" ht="56.1" customHeight="1" x14ac:dyDescent="0.2">
      <c r="B201" s="43">
        <v>3</v>
      </c>
      <c r="C201" s="43"/>
      <c r="D201" s="43"/>
      <c r="E201" s="43"/>
      <c r="F201" s="43"/>
      <c r="G201" s="71" t="s">
        <v>110</v>
      </c>
      <c r="H201" s="71"/>
      <c r="I201" s="71"/>
      <c r="J201" s="71"/>
      <c r="K201" s="71"/>
      <c r="L201" s="71"/>
      <c r="M201" s="71"/>
      <c r="N201" s="71"/>
      <c r="O201" s="71"/>
      <c r="P201" s="71"/>
      <c r="Q201" s="71"/>
      <c r="R201" s="71"/>
      <c r="S201" s="71"/>
      <c r="T201" s="71"/>
      <c r="U201" s="71"/>
      <c r="V201" s="71"/>
      <c r="W201" s="71"/>
      <c r="X201" s="71"/>
      <c r="Y201" s="71"/>
      <c r="Z201" s="71"/>
      <c r="AA201" s="71"/>
      <c r="AB201" s="71"/>
      <c r="AC201" s="71" t="s">
        <v>88</v>
      </c>
      <c r="AD201" s="71"/>
      <c r="AE201" s="71"/>
      <c r="AF201" s="71"/>
      <c r="AG201" s="71"/>
      <c r="AH201" s="71"/>
      <c r="AI201" s="71" t="s">
        <v>111</v>
      </c>
      <c r="AJ201" s="71"/>
      <c r="AK201" s="71"/>
      <c r="AL201" s="71"/>
      <c r="AM201" s="71"/>
      <c r="AN201" s="71"/>
      <c r="AO201" s="71"/>
      <c r="AP201" s="71"/>
      <c r="AQ201" s="71"/>
      <c r="AR201" s="71"/>
      <c r="AS201" s="71"/>
      <c r="AT201" s="114">
        <v>1</v>
      </c>
      <c r="AU201" s="114"/>
      <c r="AV201" s="114"/>
      <c r="AW201" s="114"/>
      <c r="AX201" s="114"/>
      <c r="AY201" s="114"/>
      <c r="AZ201" s="114"/>
      <c r="BA201" s="72"/>
      <c r="BB201" s="72"/>
      <c r="BC201" s="72"/>
      <c r="BD201" s="72"/>
      <c r="BE201" s="72"/>
      <c r="BF201" s="72"/>
      <c r="BG201" s="114">
        <v>1</v>
      </c>
      <c r="BH201" s="114"/>
      <c r="BI201" s="114"/>
      <c r="BJ201" s="114"/>
      <c r="BK201" s="114"/>
      <c r="BL201" s="114"/>
      <c r="BM201" s="114"/>
      <c r="BN201" s="114">
        <v>1</v>
      </c>
      <c r="BO201" s="114"/>
      <c r="BP201" s="114"/>
      <c r="BQ201" s="114"/>
      <c r="BR201" s="114"/>
      <c r="BS201" s="114"/>
      <c r="BT201" s="114"/>
      <c r="BU201" s="72"/>
      <c r="BV201" s="72"/>
      <c r="BW201" s="72"/>
      <c r="BX201" s="72"/>
      <c r="BY201" s="72"/>
      <c r="BZ201" s="72"/>
      <c r="CA201" s="114">
        <v>1</v>
      </c>
      <c r="CB201" s="114"/>
      <c r="CC201" s="114"/>
      <c r="CD201" s="114"/>
      <c r="CE201" s="114"/>
      <c r="CF201" s="114"/>
      <c r="CG201" s="114"/>
    </row>
    <row r="202" spans="2:85" s="16" customFormat="1" ht="56.1" customHeight="1" x14ac:dyDescent="0.2">
      <c r="B202" s="43">
        <v>4</v>
      </c>
      <c r="C202" s="43"/>
      <c r="D202" s="43"/>
      <c r="E202" s="43"/>
      <c r="F202" s="43"/>
      <c r="G202" s="71" t="s">
        <v>112</v>
      </c>
      <c r="H202" s="71"/>
      <c r="I202" s="71"/>
      <c r="J202" s="71"/>
      <c r="K202" s="71"/>
      <c r="L202" s="71"/>
      <c r="M202" s="71"/>
      <c r="N202" s="71"/>
      <c r="O202" s="71"/>
      <c r="P202" s="71"/>
      <c r="Q202" s="71"/>
      <c r="R202" s="71"/>
      <c r="S202" s="71"/>
      <c r="T202" s="71"/>
      <c r="U202" s="71"/>
      <c r="V202" s="71"/>
      <c r="W202" s="71"/>
      <c r="X202" s="71"/>
      <c r="Y202" s="71"/>
      <c r="Z202" s="71"/>
      <c r="AA202" s="71"/>
      <c r="AB202" s="71"/>
      <c r="AC202" s="71" t="s">
        <v>88</v>
      </c>
      <c r="AD202" s="71"/>
      <c r="AE202" s="71"/>
      <c r="AF202" s="71"/>
      <c r="AG202" s="71"/>
      <c r="AH202" s="71"/>
      <c r="AI202" s="71" t="s">
        <v>113</v>
      </c>
      <c r="AJ202" s="71"/>
      <c r="AK202" s="71"/>
      <c r="AL202" s="71"/>
      <c r="AM202" s="71"/>
      <c r="AN202" s="71"/>
      <c r="AO202" s="71"/>
      <c r="AP202" s="71"/>
      <c r="AQ202" s="71"/>
      <c r="AR202" s="71"/>
      <c r="AS202" s="71"/>
      <c r="AT202" s="114">
        <v>8</v>
      </c>
      <c r="AU202" s="114"/>
      <c r="AV202" s="114"/>
      <c r="AW202" s="114"/>
      <c r="AX202" s="114"/>
      <c r="AY202" s="114"/>
      <c r="AZ202" s="114"/>
      <c r="BA202" s="114">
        <v>3</v>
      </c>
      <c r="BB202" s="114"/>
      <c r="BC202" s="114"/>
      <c r="BD202" s="114"/>
      <c r="BE202" s="114"/>
      <c r="BF202" s="114"/>
      <c r="BG202" s="114">
        <v>11</v>
      </c>
      <c r="BH202" s="114"/>
      <c r="BI202" s="114"/>
      <c r="BJ202" s="114"/>
      <c r="BK202" s="114"/>
      <c r="BL202" s="114"/>
      <c r="BM202" s="114"/>
      <c r="BN202" s="114">
        <v>8</v>
      </c>
      <c r="BO202" s="114"/>
      <c r="BP202" s="114"/>
      <c r="BQ202" s="114"/>
      <c r="BR202" s="114"/>
      <c r="BS202" s="114"/>
      <c r="BT202" s="114"/>
      <c r="BU202" s="114">
        <v>3</v>
      </c>
      <c r="BV202" s="114"/>
      <c r="BW202" s="114"/>
      <c r="BX202" s="114"/>
      <c r="BY202" s="114"/>
      <c r="BZ202" s="114"/>
      <c r="CA202" s="114">
        <v>11</v>
      </c>
      <c r="CB202" s="114"/>
      <c r="CC202" s="114"/>
      <c r="CD202" s="114"/>
      <c r="CE202" s="114"/>
      <c r="CF202" s="114"/>
      <c r="CG202" s="114"/>
    </row>
    <row r="203" spans="2:85" ht="21.95" customHeight="1" x14ac:dyDescent="0.2">
      <c r="B203" s="82" t="s">
        <v>116</v>
      </c>
      <c r="C203" s="82"/>
      <c r="D203" s="82"/>
      <c r="E203" s="82"/>
      <c r="F203" s="82"/>
      <c r="G203" s="35" t="s">
        <v>24</v>
      </c>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row>
    <row r="204" spans="2:85" ht="12.95" customHeight="1" x14ac:dyDescent="0.2">
      <c r="B204" s="82"/>
      <c r="C204" s="82"/>
      <c r="D204" s="82"/>
      <c r="E204" s="82"/>
      <c r="F204" s="82"/>
      <c r="G204" s="35" t="s">
        <v>86</v>
      </c>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row>
    <row r="205" spans="2:85" s="16" customFormat="1" ht="44.1" customHeight="1" x14ac:dyDescent="0.2">
      <c r="B205" s="43">
        <v>1</v>
      </c>
      <c r="C205" s="43"/>
      <c r="D205" s="43"/>
      <c r="E205" s="43"/>
      <c r="F205" s="43"/>
      <c r="G205" s="71" t="s">
        <v>117</v>
      </c>
      <c r="H205" s="71"/>
      <c r="I205" s="71"/>
      <c r="J205" s="71"/>
      <c r="K205" s="71"/>
      <c r="L205" s="71"/>
      <c r="M205" s="71"/>
      <c r="N205" s="71"/>
      <c r="O205" s="71"/>
      <c r="P205" s="71"/>
      <c r="Q205" s="71"/>
      <c r="R205" s="71"/>
      <c r="S205" s="71"/>
      <c r="T205" s="71"/>
      <c r="U205" s="71"/>
      <c r="V205" s="71"/>
      <c r="W205" s="71"/>
      <c r="X205" s="71"/>
      <c r="Y205" s="71"/>
      <c r="Z205" s="71"/>
      <c r="AA205" s="71"/>
      <c r="AB205" s="71"/>
      <c r="AC205" s="71" t="s">
        <v>106</v>
      </c>
      <c r="AD205" s="71"/>
      <c r="AE205" s="71"/>
      <c r="AF205" s="71"/>
      <c r="AG205" s="71"/>
      <c r="AH205" s="71"/>
      <c r="AI205" s="71" t="s">
        <v>118</v>
      </c>
      <c r="AJ205" s="71"/>
      <c r="AK205" s="71"/>
      <c r="AL205" s="71"/>
      <c r="AM205" s="71"/>
      <c r="AN205" s="71"/>
      <c r="AO205" s="71"/>
      <c r="AP205" s="71"/>
      <c r="AQ205" s="71"/>
      <c r="AR205" s="71"/>
      <c r="AS205" s="71"/>
      <c r="AT205" s="72"/>
      <c r="AU205" s="72"/>
      <c r="AV205" s="72"/>
      <c r="AW205" s="72"/>
      <c r="AX205" s="72"/>
      <c r="AY205" s="72"/>
      <c r="AZ205" s="72"/>
      <c r="BA205" s="72"/>
      <c r="BB205" s="72"/>
      <c r="BC205" s="72"/>
      <c r="BD205" s="72"/>
      <c r="BE205" s="72"/>
      <c r="BF205" s="72"/>
      <c r="BG205" s="72"/>
      <c r="BH205" s="72"/>
      <c r="BI205" s="72"/>
      <c r="BJ205" s="72"/>
      <c r="BK205" s="72"/>
      <c r="BL205" s="72"/>
      <c r="BM205" s="72"/>
      <c r="BN205" s="72"/>
      <c r="BO205" s="72"/>
      <c r="BP205" s="72"/>
      <c r="BQ205" s="72"/>
      <c r="BR205" s="72"/>
      <c r="BS205" s="72"/>
      <c r="BT205" s="72"/>
      <c r="BU205" s="72"/>
      <c r="BV205" s="72"/>
      <c r="BW205" s="72"/>
      <c r="BX205" s="72"/>
      <c r="BY205" s="72"/>
      <c r="BZ205" s="72"/>
      <c r="CA205" s="72"/>
      <c r="CB205" s="72"/>
      <c r="CC205" s="72"/>
      <c r="CD205" s="72"/>
      <c r="CE205" s="72"/>
      <c r="CF205" s="72"/>
      <c r="CG205" s="72"/>
    </row>
    <row r="206" spans="2:85" ht="12.95" customHeight="1" x14ac:dyDescent="0.2">
      <c r="B206" s="82"/>
      <c r="C206" s="82"/>
      <c r="D206" s="82"/>
      <c r="E206" s="82"/>
      <c r="F206" s="82"/>
      <c r="G206" s="35" t="s">
        <v>92</v>
      </c>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5"/>
      <c r="CB206" s="35"/>
      <c r="CC206" s="35"/>
      <c r="CD206" s="35"/>
      <c r="CE206" s="35"/>
      <c r="CF206" s="35"/>
      <c r="CG206" s="35"/>
    </row>
    <row r="207" spans="2:85" s="16" customFormat="1" ht="33" customHeight="1" x14ac:dyDescent="0.2">
      <c r="B207" s="43">
        <v>1</v>
      </c>
      <c r="C207" s="43"/>
      <c r="D207" s="43"/>
      <c r="E207" s="43"/>
      <c r="F207" s="43"/>
      <c r="G207" s="71" t="s">
        <v>121</v>
      </c>
      <c r="H207" s="71"/>
      <c r="I207" s="71"/>
      <c r="J207" s="71"/>
      <c r="K207" s="71"/>
      <c r="L207" s="71"/>
      <c r="M207" s="71"/>
      <c r="N207" s="71"/>
      <c r="O207" s="71"/>
      <c r="P207" s="71"/>
      <c r="Q207" s="71"/>
      <c r="R207" s="71"/>
      <c r="S207" s="71"/>
      <c r="T207" s="71"/>
      <c r="U207" s="71"/>
      <c r="V207" s="71"/>
      <c r="W207" s="71"/>
      <c r="X207" s="71"/>
      <c r="Y207" s="71"/>
      <c r="Z207" s="71"/>
      <c r="AA207" s="71"/>
      <c r="AB207" s="71"/>
      <c r="AC207" s="71" t="s">
        <v>88</v>
      </c>
      <c r="AD207" s="71"/>
      <c r="AE207" s="71"/>
      <c r="AF207" s="71"/>
      <c r="AG207" s="71"/>
      <c r="AH207" s="71"/>
      <c r="AI207" s="71" t="s">
        <v>122</v>
      </c>
      <c r="AJ207" s="71"/>
      <c r="AK207" s="71"/>
      <c r="AL207" s="71"/>
      <c r="AM207" s="71"/>
      <c r="AN207" s="71"/>
      <c r="AO207" s="71"/>
      <c r="AP207" s="71"/>
      <c r="AQ207" s="71"/>
      <c r="AR207" s="71"/>
      <c r="AS207" s="71"/>
      <c r="AT207" s="72"/>
      <c r="AU207" s="72"/>
      <c r="AV207" s="72"/>
      <c r="AW207" s="72"/>
      <c r="AX207" s="72"/>
      <c r="AY207" s="72"/>
      <c r="AZ207" s="72"/>
      <c r="BA207" s="72"/>
      <c r="BB207" s="72"/>
      <c r="BC207" s="72"/>
      <c r="BD207" s="72"/>
      <c r="BE207" s="72"/>
      <c r="BF207" s="72"/>
      <c r="BG207" s="72"/>
      <c r="BH207" s="72"/>
      <c r="BI207" s="72"/>
      <c r="BJ207" s="72"/>
      <c r="BK207" s="72"/>
      <c r="BL207" s="72"/>
      <c r="BM207" s="72"/>
      <c r="BN207" s="72"/>
      <c r="BO207" s="72"/>
      <c r="BP207" s="72"/>
      <c r="BQ207" s="72"/>
      <c r="BR207" s="72"/>
      <c r="BS207" s="72"/>
      <c r="BT207" s="72"/>
      <c r="BU207" s="72"/>
      <c r="BV207" s="72"/>
      <c r="BW207" s="72"/>
      <c r="BX207" s="72"/>
      <c r="BY207" s="72"/>
      <c r="BZ207" s="72"/>
      <c r="CA207" s="72"/>
      <c r="CB207" s="72"/>
      <c r="CC207" s="72"/>
      <c r="CD207" s="72"/>
      <c r="CE207" s="72"/>
      <c r="CF207" s="72"/>
      <c r="CG207" s="72"/>
    </row>
    <row r="208" spans="2:85" ht="12.95" customHeight="1" x14ac:dyDescent="0.2">
      <c r="B208" s="82"/>
      <c r="C208" s="82"/>
      <c r="D208" s="82"/>
      <c r="E208" s="82"/>
      <c r="F208" s="82"/>
      <c r="G208" s="35" t="s">
        <v>104</v>
      </c>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5"/>
      <c r="CA208" s="35"/>
      <c r="CB208" s="35"/>
      <c r="CC208" s="35"/>
      <c r="CD208" s="35"/>
      <c r="CE208" s="35"/>
      <c r="CF208" s="35"/>
      <c r="CG208" s="35"/>
    </row>
    <row r="209" spans="2:106" s="16" customFormat="1" ht="56.1" customHeight="1" x14ac:dyDescent="0.2">
      <c r="B209" s="43">
        <v>1</v>
      </c>
      <c r="C209" s="43"/>
      <c r="D209" s="43"/>
      <c r="E209" s="43"/>
      <c r="F209" s="43"/>
      <c r="G209" s="71" t="s">
        <v>125</v>
      </c>
      <c r="H209" s="71"/>
      <c r="I209" s="71"/>
      <c r="J209" s="71"/>
      <c r="K209" s="71"/>
      <c r="L209" s="71"/>
      <c r="M209" s="71"/>
      <c r="N209" s="71"/>
      <c r="O209" s="71"/>
      <c r="P209" s="71"/>
      <c r="Q209" s="71"/>
      <c r="R209" s="71"/>
      <c r="S209" s="71"/>
      <c r="T209" s="71"/>
      <c r="U209" s="71"/>
      <c r="V209" s="71"/>
      <c r="W209" s="71"/>
      <c r="X209" s="71"/>
      <c r="Y209" s="71"/>
      <c r="Z209" s="71"/>
      <c r="AA209" s="71"/>
      <c r="AB209" s="71"/>
      <c r="AC209" s="71" t="s">
        <v>106</v>
      </c>
      <c r="AD209" s="71"/>
      <c r="AE209" s="71"/>
      <c r="AF209" s="71"/>
      <c r="AG209" s="71"/>
      <c r="AH209" s="71"/>
      <c r="AI209" s="71" t="s">
        <v>126</v>
      </c>
      <c r="AJ209" s="71"/>
      <c r="AK209" s="71"/>
      <c r="AL209" s="71"/>
      <c r="AM209" s="71"/>
      <c r="AN209" s="71"/>
      <c r="AO209" s="71"/>
      <c r="AP209" s="71"/>
      <c r="AQ209" s="71"/>
      <c r="AR209" s="71"/>
      <c r="AS209" s="71"/>
      <c r="AT209" s="72"/>
      <c r="AU209" s="72"/>
      <c r="AV209" s="72"/>
      <c r="AW209" s="72"/>
      <c r="AX209" s="72"/>
      <c r="AY209" s="72"/>
      <c r="AZ209" s="72"/>
      <c r="BA209" s="72"/>
      <c r="BB209" s="72"/>
      <c r="BC209" s="72"/>
      <c r="BD209" s="72"/>
      <c r="BE209" s="72"/>
      <c r="BF209" s="72"/>
      <c r="BG209" s="72"/>
      <c r="BH209" s="72"/>
      <c r="BI209" s="72"/>
      <c r="BJ209" s="72"/>
      <c r="BK209" s="72"/>
      <c r="BL209" s="72"/>
      <c r="BM209" s="72"/>
      <c r="BN209" s="72"/>
      <c r="BO209" s="72"/>
      <c r="BP209" s="72"/>
      <c r="BQ209" s="72"/>
      <c r="BR209" s="72"/>
      <c r="BS209" s="72"/>
      <c r="BT209" s="72"/>
      <c r="BU209" s="72"/>
      <c r="BV209" s="72"/>
      <c r="BW209" s="72"/>
      <c r="BX209" s="72"/>
      <c r="BY209" s="72"/>
      <c r="BZ209" s="72"/>
      <c r="CA209" s="72"/>
      <c r="CB209" s="72"/>
      <c r="CC209" s="72"/>
      <c r="CD209" s="72"/>
      <c r="CE209" s="72"/>
      <c r="CF209" s="72"/>
      <c r="CG209" s="72"/>
    </row>
    <row r="210" spans="2:106" ht="12.95" customHeight="1" x14ac:dyDescent="0.2">
      <c r="B210" s="82"/>
      <c r="C210" s="82"/>
      <c r="D210" s="82"/>
      <c r="E210" s="82"/>
      <c r="F210" s="82"/>
      <c r="G210" s="35" t="s">
        <v>130</v>
      </c>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35"/>
      <c r="CD210" s="35"/>
      <c r="CE210" s="35"/>
      <c r="CF210" s="35"/>
      <c r="CG210" s="35"/>
    </row>
    <row r="211" spans="2:106" s="16" customFormat="1" ht="44.1" customHeight="1" x14ac:dyDescent="0.2">
      <c r="B211" s="43">
        <v>1</v>
      </c>
      <c r="C211" s="43"/>
      <c r="D211" s="43"/>
      <c r="E211" s="43"/>
      <c r="F211" s="43"/>
      <c r="G211" s="71" t="s">
        <v>131</v>
      </c>
      <c r="H211" s="71"/>
      <c r="I211" s="71"/>
      <c r="J211" s="71"/>
      <c r="K211" s="71"/>
      <c r="L211" s="71"/>
      <c r="M211" s="71"/>
      <c r="N211" s="71"/>
      <c r="O211" s="71"/>
      <c r="P211" s="71"/>
      <c r="Q211" s="71"/>
      <c r="R211" s="71"/>
      <c r="S211" s="71"/>
      <c r="T211" s="71"/>
      <c r="U211" s="71"/>
      <c r="V211" s="71"/>
      <c r="W211" s="71"/>
      <c r="X211" s="71"/>
      <c r="Y211" s="71"/>
      <c r="Z211" s="71"/>
      <c r="AA211" s="71"/>
      <c r="AB211" s="71"/>
      <c r="AC211" s="71" t="s">
        <v>132</v>
      </c>
      <c r="AD211" s="71"/>
      <c r="AE211" s="71"/>
      <c r="AF211" s="71"/>
      <c r="AG211" s="71"/>
      <c r="AH211" s="71"/>
      <c r="AI211" s="71" t="s">
        <v>133</v>
      </c>
      <c r="AJ211" s="71"/>
      <c r="AK211" s="71"/>
      <c r="AL211" s="71"/>
      <c r="AM211" s="71"/>
      <c r="AN211" s="71"/>
      <c r="AO211" s="71"/>
      <c r="AP211" s="71"/>
      <c r="AQ211" s="71"/>
      <c r="AR211" s="71"/>
      <c r="AS211" s="71"/>
      <c r="AT211" s="72"/>
      <c r="AU211" s="72"/>
      <c r="AV211" s="72"/>
      <c r="AW211" s="72"/>
      <c r="AX211" s="72"/>
      <c r="AY211" s="72"/>
      <c r="AZ211" s="72"/>
      <c r="BA211" s="72"/>
      <c r="BB211" s="72"/>
      <c r="BC211" s="72"/>
      <c r="BD211" s="72"/>
      <c r="BE211" s="72"/>
      <c r="BF211" s="72"/>
      <c r="BG211" s="72"/>
      <c r="BH211" s="72"/>
      <c r="BI211" s="72"/>
      <c r="BJ211" s="72"/>
      <c r="BK211" s="72"/>
      <c r="BL211" s="72"/>
      <c r="BM211" s="72"/>
      <c r="BN211" s="72"/>
      <c r="BO211" s="72"/>
      <c r="BP211" s="72"/>
      <c r="BQ211" s="72"/>
      <c r="BR211" s="72"/>
      <c r="BS211" s="72"/>
      <c r="BT211" s="72"/>
      <c r="BU211" s="72"/>
      <c r="BV211" s="72"/>
      <c r="BW211" s="72"/>
      <c r="BX211" s="72"/>
      <c r="BY211" s="72"/>
      <c r="BZ211" s="72"/>
      <c r="CA211" s="72"/>
      <c r="CB211" s="72"/>
      <c r="CC211" s="72"/>
      <c r="CD211" s="72"/>
      <c r="CE211" s="72"/>
      <c r="CF211" s="72"/>
      <c r="CG211" s="72"/>
    </row>
    <row r="213" spans="2:106" ht="12.95" customHeight="1" x14ac:dyDescent="0.2">
      <c r="C213" s="27" t="s">
        <v>151</v>
      </c>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row>
    <row r="214" spans="2:106" ht="12.95" customHeight="1" x14ac:dyDescent="0.2">
      <c r="CJ214" s="26" t="s">
        <v>29</v>
      </c>
      <c r="CK214" s="26"/>
      <c r="CL214" s="26"/>
      <c r="CM214" s="26"/>
      <c r="CN214" s="26"/>
    </row>
    <row r="215" spans="2:106" ht="12.95" customHeight="1" x14ac:dyDescent="0.2">
      <c r="B215" s="45" t="s">
        <v>71</v>
      </c>
      <c r="C215" s="45"/>
      <c r="D215" s="45"/>
      <c r="E215" s="45"/>
      <c r="F215" s="45"/>
      <c r="G215" s="45"/>
      <c r="H215" s="45"/>
      <c r="I215" s="45"/>
      <c r="J215" s="45"/>
      <c r="K215" s="45"/>
      <c r="L215" s="45"/>
      <c r="M215" s="45"/>
      <c r="N215" s="45"/>
      <c r="O215" s="45"/>
      <c r="P215" s="45"/>
      <c r="Q215" s="45"/>
      <c r="R215" s="45"/>
      <c r="S215" s="45"/>
      <c r="T215" s="45"/>
      <c r="U215" s="45"/>
      <c r="V215" s="45"/>
      <c r="W215" s="45"/>
      <c r="X215" s="68" t="s">
        <v>32</v>
      </c>
      <c r="Y215" s="68"/>
      <c r="Z215" s="68"/>
      <c r="AA215" s="68"/>
      <c r="AB215" s="68"/>
      <c r="AC215" s="68"/>
      <c r="AD215" s="68"/>
      <c r="AE215" s="68"/>
      <c r="AF215" s="68"/>
      <c r="AG215" s="68"/>
      <c r="AH215" s="68"/>
      <c r="AI215" s="68"/>
      <c r="AJ215" s="68"/>
      <c r="AK215" s="68"/>
      <c r="AL215" s="111">
        <v>2020</v>
      </c>
      <c r="AM215" s="111"/>
      <c r="AN215" s="111"/>
      <c r="AO215" s="111"/>
      <c r="AP215" s="111"/>
      <c r="AQ215" s="111"/>
      <c r="AR215" s="111"/>
      <c r="AS215" s="111"/>
      <c r="AT215" s="111"/>
      <c r="AU215" s="111"/>
      <c r="AV215" s="111"/>
      <c r="AW215" s="111"/>
      <c r="AX215" s="111"/>
      <c r="AY215" s="111"/>
      <c r="AZ215" s="112" t="s">
        <v>34</v>
      </c>
      <c r="BA215" s="112"/>
      <c r="BB215" s="112"/>
      <c r="BC215" s="112"/>
      <c r="BD215" s="112"/>
      <c r="BE215" s="112"/>
      <c r="BF215" s="112"/>
      <c r="BG215" s="112"/>
      <c r="BH215" s="112"/>
      <c r="BI215" s="112"/>
      <c r="BJ215" s="112"/>
      <c r="BK215" s="112"/>
      <c r="BL215" s="112"/>
      <c r="BM215" s="112"/>
      <c r="BN215" s="112" t="s">
        <v>51</v>
      </c>
      <c r="BO215" s="112"/>
      <c r="BP215" s="112"/>
      <c r="BQ215" s="112"/>
      <c r="BR215" s="112"/>
      <c r="BS215" s="112"/>
      <c r="BT215" s="112"/>
      <c r="BU215" s="112"/>
      <c r="BV215" s="112"/>
      <c r="BW215" s="112"/>
      <c r="BX215" s="112"/>
      <c r="BY215" s="112"/>
      <c r="BZ215" s="112"/>
      <c r="CA215" s="112"/>
      <c r="CB215" s="113" t="s">
        <v>52</v>
      </c>
      <c r="CC215" s="113"/>
      <c r="CD215" s="113"/>
      <c r="CE215" s="113"/>
      <c r="CF215" s="113"/>
      <c r="CG215" s="113"/>
      <c r="CH215" s="113"/>
      <c r="CI215" s="113"/>
      <c r="CJ215" s="113"/>
      <c r="CK215" s="113"/>
      <c r="CL215" s="113"/>
      <c r="CM215" s="113"/>
      <c r="CN215" s="113"/>
      <c r="CO215" s="113"/>
    </row>
    <row r="216" spans="2:106" ht="21.95" customHeight="1" x14ac:dyDescent="0.2">
      <c r="B216" s="49"/>
      <c r="C216" s="50"/>
      <c r="D216" s="50"/>
      <c r="E216" s="50"/>
      <c r="F216" s="50"/>
      <c r="G216" s="50"/>
      <c r="H216" s="50"/>
      <c r="I216" s="50"/>
      <c r="J216" s="50"/>
      <c r="K216" s="50"/>
      <c r="L216" s="50"/>
      <c r="M216" s="50"/>
      <c r="N216" s="50"/>
      <c r="O216" s="50"/>
      <c r="P216" s="50"/>
      <c r="Q216" s="50"/>
      <c r="R216" s="50"/>
      <c r="S216" s="50"/>
      <c r="T216" s="50"/>
      <c r="U216" s="50"/>
      <c r="V216" s="50"/>
      <c r="W216" s="51"/>
      <c r="X216" s="60" t="s">
        <v>82</v>
      </c>
      <c r="Y216" s="60"/>
      <c r="Z216" s="60"/>
      <c r="AA216" s="60"/>
      <c r="AB216" s="60"/>
      <c r="AC216" s="60"/>
      <c r="AD216" s="60"/>
      <c r="AE216" s="60" t="s">
        <v>36</v>
      </c>
      <c r="AF216" s="60"/>
      <c r="AG216" s="60"/>
      <c r="AH216" s="60"/>
      <c r="AI216" s="60"/>
      <c r="AJ216" s="60"/>
      <c r="AK216" s="60"/>
      <c r="AL216" s="60" t="s">
        <v>82</v>
      </c>
      <c r="AM216" s="60"/>
      <c r="AN216" s="60"/>
      <c r="AO216" s="60"/>
      <c r="AP216" s="60"/>
      <c r="AQ216" s="60"/>
      <c r="AR216" s="60"/>
      <c r="AS216" s="60" t="s">
        <v>36</v>
      </c>
      <c r="AT216" s="60"/>
      <c r="AU216" s="60"/>
      <c r="AV216" s="60"/>
      <c r="AW216" s="60"/>
      <c r="AX216" s="60"/>
      <c r="AY216" s="60"/>
      <c r="AZ216" s="60" t="s">
        <v>82</v>
      </c>
      <c r="BA216" s="60"/>
      <c r="BB216" s="60"/>
      <c r="BC216" s="60"/>
      <c r="BD216" s="60"/>
      <c r="BE216" s="60"/>
      <c r="BF216" s="60"/>
      <c r="BG216" s="60" t="s">
        <v>36</v>
      </c>
      <c r="BH216" s="60"/>
      <c r="BI216" s="60"/>
      <c r="BJ216" s="60"/>
      <c r="BK216" s="60"/>
      <c r="BL216" s="60"/>
      <c r="BM216" s="60"/>
      <c r="BN216" s="60" t="s">
        <v>82</v>
      </c>
      <c r="BO216" s="60"/>
      <c r="BP216" s="60"/>
      <c r="BQ216" s="60"/>
      <c r="BR216" s="60"/>
      <c r="BS216" s="60"/>
      <c r="BT216" s="60"/>
      <c r="BU216" s="60" t="s">
        <v>36</v>
      </c>
      <c r="BV216" s="60"/>
      <c r="BW216" s="60"/>
      <c r="BX216" s="60"/>
      <c r="BY216" s="60"/>
      <c r="BZ216" s="60"/>
      <c r="CA216" s="60"/>
      <c r="CB216" s="60" t="s">
        <v>82</v>
      </c>
      <c r="CC216" s="60"/>
      <c r="CD216" s="60"/>
      <c r="CE216" s="60"/>
      <c r="CF216" s="60"/>
      <c r="CG216" s="60"/>
      <c r="CH216" s="60"/>
      <c r="CI216" s="70" t="s">
        <v>36</v>
      </c>
      <c r="CJ216" s="70"/>
      <c r="CK216" s="70"/>
      <c r="CL216" s="70"/>
      <c r="CM216" s="70"/>
      <c r="CN216" s="70"/>
      <c r="CO216" s="70"/>
    </row>
    <row r="217" spans="2:106" ht="12.95" customHeight="1" x14ac:dyDescent="0.2">
      <c r="B217" s="31">
        <v>1</v>
      </c>
      <c r="C217" s="31"/>
      <c r="D217" s="31"/>
      <c r="E217" s="31"/>
      <c r="F217" s="31"/>
      <c r="G217" s="31"/>
      <c r="H217" s="31"/>
      <c r="I217" s="31"/>
      <c r="J217" s="31"/>
      <c r="K217" s="31"/>
      <c r="L217" s="31"/>
      <c r="M217" s="31"/>
      <c r="N217" s="31"/>
      <c r="O217" s="31"/>
      <c r="P217" s="31"/>
      <c r="Q217" s="31"/>
      <c r="R217" s="31"/>
      <c r="S217" s="31"/>
      <c r="T217" s="31"/>
      <c r="U217" s="31"/>
      <c r="V217" s="31"/>
      <c r="W217" s="31"/>
      <c r="X217" s="87">
        <v>2</v>
      </c>
      <c r="Y217" s="87"/>
      <c r="Z217" s="87"/>
      <c r="AA217" s="87"/>
      <c r="AB217" s="87"/>
      <c r="AC217" s="87"/>
      <c r="AD217" s="87"/>
      <c r="AE217" s="87">
        <v>3</v>
      </c>
      <c r="AF217" s="87"/>
      <c r="AG217" s="87"/>
      <c r="AH217" s="87"/>
      <c r="AI217" s="87"/>
      <c r="AJ217" s="87"/>
      <c r="AK217" s="87"/>
      <c r="AL217" s="87">
        <v>4</v>
      </c>
      <c r="AM217" s="87"/>
      <c r="AN217" s="87"/>
      <c r="AO217" s="87"/>
      <c r="AP217" s="87"/>
      <c r="AQ217" s="87"/>
      <c r="AR217" s="87"/>
      <c r="AS217" s="87">
        <v>5</v>
      </c>
      <c r="AT217" s="87"/>
      <c r="AU217" s="87"/>
      <c r="AV217" s="87"/>
      <c r="AW217" s="87"/>
      <c r="AX217" s="87"/>
      <c r="AY217" s="87"/>
      <c r="AZ217" s="87">
        <v>6</v>
      </c>
      <c r="BA217" s="87"/>
      <c r="BB217" s="87"/>
      <c r="BC217" s="87"/>
      <c r="BD217" s="87"/>
      <c r="BE217" s="87"/>
      <c r="BF217" s="87"/>
      <c r="BG217" s="87">
        <v>7</v>
      </c>
      <c r="BH217" s="87"/>
      <c r="BI217" s="87"/>
      <c r="BJ217" s="87"/>
      <c r="BK217" s="87"/>
      <c r="BL217" s="87"/>
      <c r="BM217" s="87"/>
      <c r="BN217" s="87">
        <v>8</v>
      </c>
      <c r="BO217" s="87"/>
      <c r="BP217" s="87"/>
      <c r="BQ217" s="87"/>
      <c r="BR217" s="87"/>
      <c r="BS217" s="87"/>
      <c r="BT217" s="87"/>
      <c r="BU217" s="87">
        <v>9</v>
      </c>
      <c r="BV217" s="87"/>
      <c r="BW217" s="87"/>
      <c r="BX217" s="87"/>
      <c r="BY217" s="87"/>
      <c r="BZ217" s="87"/>
      <c r="CA217" s="87"/>
      <c r="CB217" s="87">
        <v>10</v>
      </c>
      <c r="CC217" s="87"/>
      <c r="CD217" s="87"/>
      <c r="CE217" s="87"/>
      <c r="CF217" s="87"/>
      <c r="CG217" s="87"/>
      <c r="CH217" s="87"/>
      <c r="CI217" s="88">
        <v>11</v>
      </c>
      <c r="CJ217" s="88"/>
      <c r="CK217" s="88"/>
      <c r="CL217" s="88"/>
      <c r="CM217" s="88"/>
      <c r="CN217" s="88"/>
      <c r="CO217" s="88"/>
    </row>
    <row r="218" spans="2:106" s="17" customFormat="1" ht="12.95" customHeight="1" x14ac:dyDescent="0.2">
      <c r="B218" s="93" t="s">
        <v>152</v>
      </c>
      <c r="C218" s="93"/>
      <c r="D218" s="93"/>
      <c r="E218" s="93"/>
      <c r="F218" s="93"/>
      <c r="G218" s="93"/>
      <c r="H218" s="93"/>
      <c r="I218" s="93"/>
      <c r="J218" s="93"/>
      <c r="K218" s="93"/>
      <c r="L218" s="93"/>
      <c r="M218" s="93"/>
      <c r="N218" s="93"/>
      <c r="O218" s="93"/>
      <c r="P218" s="93"/>
      <c r="Q218" s="93"/>
      <c r="R218" s="93"/>
      <c r="S218" s="93"/>
      <c r="T218" s="93"/>
      <c r="U218" s="93"/>
      <c r="V218" s="93"/>
      <c r="W218" s="93"/>
      <c r="X218" s="110">
        <v>4422494</v>
      </c>
      <c r="Y218" s="110"/>
      <c r="Z218" s="110"/>
      <c r="AA218" s="110"/>
      <c r="AB218" s="110"/>
      <c r="AC218" s="110"/>
      <c r="AD218" s="110"/>
      <c r="AE218" s="110">
        <v>610535</v>
      </c>
      <c r="AF218" s="110"/>
      <c r="AG218" s="110"/>
      <c r="AH218" s="110"/>
      <c r="AI218" s="110"/>
      <c r="AJ218" s="110"/>
      <c r="AK218" s="110"/>
      <c r="AL218" s="110">
        <v>4984223</v>
      </c>
      <c r="AM218" s="110"/>
      <c r="AN218" s="110"/>
      <c r="AO218" s="110"/>
      <c r="AP218" s="110"/>
      <c r="AQ218" s="110"/>
      <c r="AR218" s="110"/>
      <c r="AS218" s="110">
        <v>639957</v>
      </c>
      <c r="AT218" s="110"/>
      <c r="AU218" s="110"/>
      <c r="AV218" s="110"/>
      <c r="AW218" s="110"/>
      <c r="AX218" s="110"/>
      <c r="AY218" s="110"/>
      <c r="AZ218" s="110">
        <v>6677512</v>
      </c>
      <c r="BA218" s="110"/>
      <c r="BB218" s="110"/>
      <c r="BC218" s="110"/>
      <c r="BD218" s="110"/>
      <c r="BE218" s="110"/>
      <c r="BF218" s="110"/>
      <c r="BG218" s="110">
        <v>541669</v>
      </c>
      <c r="BH218" s="110"/>
      <c r="BI218" s="110"/>
      <c r="BJ218" s="110"/>
      <c r="BK218" s="110"/>
      <c r="BL218" s="110"/>
      <c r="BM218" s="110"/>
      <c r="BN218" s="110">
        <v>7386664</v>
      </c>
      <c r="BO218" s="110"/>
      <c r="BP218" s="110"/>
      <c r="BQ218" s="110"/>
      <c r="BR218" s="110"/>
      <c r="BS218" s="110"/>
      <c r="BT218" s="110"/>
      <c r="BU218" s="110">
        <v>599194</v>
      </c>
      <c r="BV218" s="110"/>
      <c r="BW218" s="110"/>
      <c r="BX218" s="110"/>
      <c r="BY218" s="110"/>
      <c r="BZ218" s="110"/>
      <c r="CA218" s="110"/>
      <c r="CB218" s="110">
        <v>8164480</v>
      </c>
      <c r="CC218" s="110"/>
      <c r="CD218" s="110"/>
      <c r="CE218" s="110"/>
      <c r="CF218" s="110"/>
      <c r="CG218" s="110"/>
      <c r="CH218" s="110"/>
      <c r="CI218" s="110">
        <v>662289</v>
      </c>
      <c r="CJ218" s="110"/>
      <c r="CK218" s="110"/>
      <c r="CL218" s="110"/>
      <c r="CM218" s="110"/>
      <c r="CN218" s="110"/>
      <c r="CO218" s="110"/>
    </row>
    <row r="219" spans="2:106" s="18" customFormat="1" ht="12.95" customHeight="1" x14ac:dyDescent="0.2">
      <c r="B219" s="106" t="s">
        <v>153</v>
      </c>
      <c r="C219" s="106"/>
      <c r="D219" s="106"/>
      <c r="E219" s="106"/>
      <c r="F219" s="106"/>
      <c r="G219" s="106"/>
      <c r="H219" s="106"/>
      <c r="I219" s="106"/>
      <c r="J219" s="106"/>
      <c r="K219" s="106"/>
      <c r="L219" s="106"/>
      <c r="M219" s="106"/>
      <c r="N219" s="106"/>
      <c r="O219" s="106"/>
      <c r="P219" s="106"/>
      <c r="Q219" s="106"/>
      <c r="R219" s="106"/>
      <c r="S219" s="106"/>
      <c r="T219" s="106"/>
      <c r="U219" s="106"/>
      <c r="V219" s="106"/>
      <c r="W219" s="106"/>
      <c r="X219" s="107">
        <v>2333133</v>
      </c>
      <c r="Y219" s="107"/>
      <c r="Z219" s="107"/>
      <c r="AA219" s="107"/>
      <c r="AB219" s="107"/>
      <c r="AC219" s="107"/>
      <c r="AD219" s="107"/>
      <c r="AE219" s="108"/>
      <c r="AF219" s="108"/>
      <c r="AG219" s="108"/>
      <c r="AH219" s="108"/>
      <c r="AI219" s="108"/>
      <c r="AJ219" s="108"/>
      <c r="AK219" s="108"/>
      <c r="AL219" s="107">
        <v>2639706</v>
      </c>
      <c r="AM219" s="107"/>
      <c r="AN219" s="107"/>
      <c r="AO219" s="107"/>
      <c r="AP219" s="107"/>
      <c r="AQ219" s="107"/>
      <c r="AR219" s="107"/>
      <c r="AS219" s="108"/>
      <c r="AT219" s="108"/>
      <c r="AU219" s="108"/>
      <c r="AV219" s="108"/>
      <c r="AW219" s="108"/>
      <c r="AX219" s="108"/>
      <c r="AY219" s="108"/>
      <c r="AZ219" s="107">
        <v>3697317</v>
      </c>
      <c r="BA219" s="107"/>
      <c r="BB219" s="107"/>
      <c r="BC219" s="107"/>
      <c r="BD219" s="107"/>
      <c r="BE219" s="107"/>
      <c r="BF219" s="107"/>
      <c r="BG219" s="108"/>
      <c r="BH219" s="108"/>
      <c r="BI219" s="108"/>
      <c r="BJ219" s="108"/>
      <c r="BK219" s="108"/>
      <c r="BL219" s="108"/>
      <c r="BM219" s="108"/>
      <c r="BN219" s="107">
        <v>4089972</v>
      </c>
      <c r="BO219" s="107"/>
      <c r="BP219" s="107"/>
      <c r="BQ219" s="107"/>
      <c r="BR219" s="107"/>
      <c r="BS219" s="107"/>
      <c r="BT219" s="107"/>
      <c r="BU219" s="108"/>
      <c r="BV219" s="108"/>
      <c r="BW219" s="108"/>
      <c r="BX219" s="108"/>
      <c r="BY219" s="108"/>
      <c r="BZ219" s="108"/>
      <c r="CA219" s="108"/>
      <c r="CB219" s="107">
        <v>4520646</v>
      </c>
      <c r="CC219" s="107"/>
      <c r="CD219" s="107"/>
      <c r="CE219" s="107"/>
      <c r="CF219" s="107"/>
      <c r="CG219" s="107"/>
      <c r="CH219" s="107"/>
      <c r="CI219" s="108"/>
      <c r="CJ219" s="108"/>
      <c r="CK219" s="108"/>
      <c r="CL219" s="108"/>
      <c r="CM219" s="108"/>
      <c r="CN219" s="108"/>
      <c r="CO219" s="108"/>
    </row>
    <row r="220" spans="2:106" s="19" customFormat="1" ht="12.95" customHeight="1" x14ac:dyDescent="0.2">
      <c r="B220" s="109" t="s">
        <v>154</v>
      </c>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4">
        <v>1097993</v>
      </c>
      <c r="Y220" s="104"/>
      <c r="Z220" s="104"/>
      <c r="AA220" s="104"/>
      <c r="AB220" s="104"/>
      <c r="AC220" s="104"/>
      <c r="AD220" s="104"/>
      <c r="AE220" s="105"/>
      <c r="AF220" s="105"/>
      <c r="AG220" s="105"/>
      <c r="AH220" s="105"/>
      <c r="AI220" s="105"/>
      <c r="AJ220" s="105"/>
      <c r="AK220" s="105"/>
      <c r="AL220" s="104">
        <v>1274657</v>
      </c>
      <c r="AM220" s="104"/>
      <c r="AN220" s="104"/>
      <c r="AO220" s="104"/>
      <c r="AP220" s="104"/>
      <c r="AQ220" s="104"/>
      <c r="AR220" s="104"/>
      <c r="AS220" s="105"/>
      <c r="AT220" s="105"/>
      <c r="AU220" s="105"/>
      <c r="AV220" s="105"/>
      <c r="AW220" s="105"/>
      <c r="AX220" s="105"/>
      <c r="AY220" s="105"/>
      <c r="AZ220" s="104">
        <v>1341628</v>
      </c>
      <c r="BA220" s="104"/>
      <c r="BB220" s="104"/>
      <c r="BC220" s="104"/>
      <c r="BD220" s="104"/>
      <c r="BE220" s="104"/>
      <c r="BF220" s="104"/>
      <c r="BG220" s="105"/>
      <c r="BH220" s="105"/>
      <c r="BI220" s="105"/>
      <c r="BJ220" s="105"/>
      <c r="BK220" s="105"/>
      <c r="BL220" s="105"/>
      <c r="BM220" s="105"/>
      <c r="BN220" s="104">
        <v>1484109</v>
      </c>
      <c r="BO220" s="104"/>
      <c r="BP220" s="104"/>
      <c r="BQ220" s="104"/>
      <c r="BR220" s="104"/>
      <c r="BS220" s="104"/>
      <c r="BT220" s="104"/>
      <c r="BU220" s="105"/>
      <c r="BV220" s="105"/>
      <c r="BW220" s="105"/>
      <c r="BX220" s="105"/>
      <c r="BY220" s="105"/>
      <c r="BZ220" s="105"/>
      <c r="CA220" s="105"/>
      <c r="CB220" s="104">
        <v>1640386</v>
      </c>
      <c r="CC220" s="104"/>
      <c r="CD220" s="104"/>
      <c r="CE220" s="104"/>
      <c r="CF220" s="104"/>
      <c r="CG220" s="104"/>
      <c r="CH220" s="104"/>
      <c r="CI220" s="105"/>
      <c r="CJ220" s="105"/>
      <c r="CK220" s="105"/>
      <c r="CL220" s="105"/>
      <c r="CM220" s="105"/>
      <c r="CN220" s="105"/>
      <c r="CO220" s="105"/>
    </row>
    <row r="221" spans="2:106" s="19" customFormat="1" ht="12.95" customHeight="1" x14ac:dyDescent="0.2">
      <c r="B221" s="109" t="s">
        <v>155</v>
      </c>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4">
        <v>216040</v>
      </c>
      <c r="Y221" s="104"/>
      <c r="Z221" s="104"/>
      <c r="AA221" s="104"/>
      <c r="AB221" s="104"/>
      <c r="AC221" s="104"/>
      <c r="AD221" s="104"/>
      <c r="AE221" s="105"/>
      <c r="AF221" s="105"/>
      <c r="AG221" s="105"/>
      <c r="AH221" s="105"/>
      <c r="AI221" s="105"/>
      <c r="AJ221" s="105"/>
      <c r="AK221" s="105"/>
      <c r="AL221" s="104">
        <v>252141</v>
      </c>
      <c r="AM221" s="104"/>
      <c r="AN221" s="104"/>
      <c r="AO221" s="104"/>
      <c r="AP221" s="104"/>
      <c r="AQ221" s="104"/>
      <c r="AR221" s="104"/>
      <c r="AS221" s="105"/>
      <c r="AT221" s="105"/>
      <c r="AU221" s="105"/>
      <c r="AV221" s="105"/>
      <c r="AW221" s="105"/>
      <c r="AX221" s="105"/>
      <c r="AY221" s="105"/>
      <c r="AZ221" s="104">
        <v>381941</v>
      </c>
      <c r="BA221" s="104"/>
      <c r="BB221" s="104"/>
      <c r="BC221" s="104"/>
      <c r="BD221" s="104"/>
      <c r="BE221" s="104"/>
      <c r="BF221" s="104"/>
      <c r="BG221" s="105"/>
      <c r="BH221" s="105"/>
      <c r="BI221" s="105"/>
      <c r="BJ221" s="105"/>
      <c r="BK221" s="105"/>
      <c r="BL221" s="105"/>
      <c r="BM221" s="105"/>
      <c r="BN221" s="104">
        <v>422503</v>
      </c>
      <c r="BO221" s="104"/>
      <c r="BP221" s="104"/>
      <c r="BQ221" s="104"/>
      <c r="BR221" s="104"/>
      <c r="BS221" s="104"/>
      <c r="BT221" s="104"/>
      <c r="BU221" s="105"/>
      <c r="BV221" s="105"/>
      <c r="BW221" s="105"/>
      <c r="BX221" s="105"/>
      <c r="BY221" s="105"/>
      <c r="BZ221" s="105"/>
      <c r="CA221" s="105"/>
      <c r="CB221" s="104">
        <v>466993</v>
      </c>
      <c r="CC221" s="104"/>
      <c r="CD221" s="104"/>
      <c r="CE221" s="104"/>
      <c r="CF221" s="104"/>
      <c r="CG221" s="104"/>
      <c r="CH221" s="104"/>
      <c r="CI221" s="105"/>
      <c r="CJ221" s="105"/>
      <c r="CK221" s="105"/>
      <c r="CL221" s="105"/>
      <c r="CM221" s="105"/>
      <c r="CN221" s="105"/>
      <c r="CO221" s="105"/>
    </row>
    <row r="222" spans="2:106" s="19" customFormat="1" ht="12.95" customHeight="1" x14ac:dyDescent="0.2">
      <c r="B222" s="109" t="s">
        <v>156</v>
      </c>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4">
        <v>462210</v>
      </c>
      <c r="Y222" s="104"/>
      <c r="Z222" s="104"/>
      <c r="AA222" s="104"/>
      <c r="AB222" s="104"/>
      <c r="AC222" s="104"/>
      <c r="AD222" s="104"/>
      <c r="AE222" s="105"/>
      <c r="AF222" s="105"/>
      <c r="AG222" s="105"/>
      <c r="AH222" s="105"/>
      <c r="AI222" s="105"/>
      <c r="AJ222" s="105"/>
      <c r="AK222" s="105"/>
      <c r="AL222" s="104">
        <v>538687</v>
      </c>
      <c r="AM222" s="104"/>
      <c r="AN222" s="104"/>
      <c r="AO222" s="104"/>
      <c r="AP222" s="104"/>
      <c r="AQ222" s="104"/>
      <c r="AR222" s="104"/>
      <c r="AS222" s="105"/>
      <c r="AT222" s="105"/>
      <c r="AU222" s="105"/>
      <c r="AV222" s="105"/>
      <c r="AW222" s="105"/>
      <c r="AX222" s="105"/>
      <c r="AY222" s="105"/>
      <c r="AZ222" s="104">
        <v>1206012</v>
      </c>
      <c r="BA222" s="104"/>
      <c r="BB222" s="104"/>
      <c r="BC222" s="104"/>
      <c r="BD222" s="104"/>
      <c r="BE222" s="104"/>
      <c r="BF222" s="104"/>
      <c r="BG222" s="105"/>
      <c r="BH222" s="105"/>
      <c r="BI222" s="105"/>
      <c r="BJ222" s="105"/>
      <c r="BK222" s="105"/>
      <c r="BL222" s="105"/>
      <c r="BM222" s="105"/>
      <c r="BN222" s="104">
        <v>1334090</v>
      </c>
      <c r="BO222" s="104"/>
      <c r="BP222" s="104"/>
      <c r="BQ222" s="104"/>
      <c r="BR222" s="104"/>
      <c r="BS222" s="104"/>
      <c r="BT222" s="104"/>
      <c r="BU222" s="105"/>
      <c r="BV222" s="105"/>
      <c r="BW222" s="105"/>
      <c r="BX222" s="105"/>
      <c r="BY222" s="105"/>
      <c r="BZ222" s="105"/>
      <c r="CA222" s="105"/>
      <c r="CB222" s="104">
        <v>1474569</v>
      </c>
      <c r="CC222" s="104"/>
      <c r="CD222" s="104"/>
      <c r="CE222" s="104"/>
      <c r="CF222" s="104"/>
      <c r="CG222" s="104"/>
      <c r="CH222" s="104"/>
      <c r="CI222" s="105"/>
      <c r="CJ222" s="105"/>
      <c r="CK222" s="105"/>
      <c r="CL222" s="105"/>
      <c r="CM222" s="105"/>
      <c r="CN222" s="105"/>
      <c r="CO222" s="105"/>
    </row>
    <row r="223" spans="2:106" s="19" customFormat="1" ht="12.95" customHeight="1" x14ac:dyDescent="0.2">
      <c r="B223" s="109" t="s">
        <v>157</v>
      </c>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4">
        <v>556889</v>
      </c>
      <c r="Y223" s="104"/>
      <c r="Z223" s="104"/>
      <c r="AA223" s="104"/>
      <c r="AB223" s="104"/>
      <c r="AC223" s="104"/>
      <c r="AD223" s="104"/>
      <c r="AE223" s="105"/>
      <c r="AF223" s="105"/>
      <c r="AG223" s="105"/>
      <c r="AH223" s="105"/>
      <c r="AI223" s="105"/>
      <c r="AJ223" s="105"/>
      <c r="AK223" s="105"/>
      <c r="AL223" s="104">
        <v>574221</v>
      </c>
      <c r="AM223" s="104"/>
      <c r="AN223" s="104"/>
      <c r="AO223" s="104"/>
      <c r="AP223" s="104"/>
      <c r="AQ223" s="104"/>
      <c r="AR223" s="104"/>
      <c r="AS223" s="105"/>
      <c r="AT223" s="105"/>
      <c r="AU223" s="105"/>
      <c r="AV223" s="105"/>
      <c r="AW223" s="105"/>
      <c r="AX223" s="105"/>
      <c r="AY223" s="105"/>
      <c r="AZ223" s="104">
        <v>767736</v>
      </c>
      <c r="BA223" s="104"/>
      <c r="BB223" s="104"/>
      <c r="BC223" s="104"/>
      <c r="BD223" s="104"/>
      <c r="BE223" s="104"/>
      <c r="BF223" s="104"/>
      <c r="BG223" s="105"/>
      <c r="BH223" s="105"/>
      <c r="BI223" s="105"/>
      <c r="BJ223" s="105"/>
      <c r="BK223" s="105"/>
      <c r="BL223" s="105"/>
      <c r="BM223" s="105"/>
      <c r="BN223" s="104">
        <v>849270</v>
      </c>
      <c r="BO223" s="104"/>
      <c r="BP223" s="104"/>
      <c r="BQ223" s="104"/>
      <c r="BR223" s="104"/>
      <c r="BS223" s="104"/>
      <c r="BT223" s="104"/>
      <c r="BU223" s="105"/>
      <c r="BV223" s="105"/>
      <c r="BW223" s="105"/>
      <c r="BX223" s="105"/>
      <c r="BY223" s="105"/>
      <c r="BZ223" s="105"/>
      <c r="CA223" s="105"/>
      <c r="CB223" s="104">
        <v>938698</v>
      </c>
      <c r="CC223" s="104"/>
      <c r="CD223" s="104"/>
      <c r="CE223" s="104"/>
      <c r="CF223" s="104"/>
      <c r="CG223" s="104"/>
      <c r="CH223" s="104"/>
      <c r="CI223" s="105"/>
      <c r="CJ223" s="105"/>
      <c r="CK223" s="105"/>
      <c r="CL223" s="105"/>
      <c r="CM223" s="105"/>
      <c r="CN223" s="105"/>
      <c r="CO223" s="105"/>
    </row>
    <row r="224" spans="2:106" s="18" customFormat="1" ht="12.95" customHeight="1" x14ac:dyDescent="0.2">
      <c r="B224" s="106" t="s">
        <v>158</v>
      </c>
      <c r="C224" s="106"/>
      <c r="D224" s="106"/>
      <c r="E224" s="106"/>
      <c r="F224" s="106"/>
      <c r="G224" s="106"/>
      <c r="H224" s="106"/>
      <c r="I224" s="106"/>
      <c r="J224" s="106"/>
      <c r="K224" s="106"/>
      <c r="L224" s="106"/>
      <c r="M224" s="106"/>
      <c r="N224" s="106"/>
      <c r="O224" s="106"/>
      <c r="P224" s="106"/>
      <c r="Q224" s="106"/>
      <c r="R224" s="106"/>
      <c r="S224" s="106"/>
      <c r="T224" s="106"/>
      <c r="U224" s="106"/>
      <c r="V224" s="106"/>
      <c r="W224" s="106"/>
      <c r="X224" s="107">
        <v>1987483</v>
      </c>
      <c r="Y224" s="107"/>
      <c r="Z224" s="107"/>
      <c r="AA224" s="107"/>
      <c r="AB224" s="107"/>
      <c r="AC224" s="107"/>
      <c r="AD224" s="107"/>
      <c r="AE224" s="107">
        <v>610535</v>
      </c>
      <c r="AF224" s="107"/>
      <c r="AG224" s="107"/>
      <c r="AH224" s="107"/>
      <c r="AI224" s="107"/>
      <c r="AJ224" s="107"/>
      <c r="AK224" s="107"/>
      <c r="AL224" s="107">
        <v>2194569</v>
      </c>
      <c r="AM224" s="107"/>
      <c r="AN224" s="107"/>
      <c r="AO224" s="107"/>
      <c r="AP224" s="107"/>
      <c r="AQ224" s="107"/>
      <c r="AR224" s="107"/>
      <c r="AS224" s="107">
        <v>639957</v>
      </c>
      <c r="AT224" s="107"/>
      <c r="AU224" s="107"/>
      <c r="AV224" s="107"/>
      <c r="AW224" s="107"/>
      <c r="AX224" s="107"/>
      <c r="AY224" s="107"/>
      <c r="AZ224" s="107">
        <v>2791877</v>
      </c>
      <c r="BA224" s="107"/>
      <c r="BB224" s="107"/>
      <c r="BC224" s="107"/>
      <c r="BD224" s="107"/>
      <c r="BE224" s="107"/>
      <c r="BF224" s="107"/>
      <c r="BG224" s="107">
        <v>541669</v>
      </c>
      <c r="BH224" s="107"/>
      <c r="BI224" s="107"/>
      <c r="BJ224" s="107"/>
      <c r="BK224" s="107"/>
      <c r="BL224" s="107"/>
      <c r="BM224" s="107"/>
      <c r="BN224" s="107">
        <v>3088375</v>
      </c>
      <c r="BO224" s="107"/>
      <c r="BP224" s="107"/>
      <c r="BQ224" s="107"/>
      <c r="BR224" s="107"/>
      <c r="BS224" s="107"/>
      <c r="BT224" s="107"/>
      <c r="BU224" s="107">
        <v>599194</v>
      </c>
      <c r="BV224" s="107"/>
      <c r="BW224" s="107"/>
      <c r="BX224" s="107"/>
      <c r="BY224" s="107"/>
      <c r="BZ224" s="107"/>
      <c r="CA224" s="107"/>
      <c r="CB224" s="107">
        <v>3413581</v>
      </c>
      <c r="CC224" s="107"/>
      <c r="CD224" s="107"/>
      <c r="CE224" s="107"/>
      <c r="CF224" s="107"/>
      <c r="CG224" s="107"/>
      <c r="CH224" s="107"/>
      <c r="CI224" s="107">
        <v>662289</v>
      </c>
      <c r="CJ224" s="107"/>
      <c r="CK224" s="107"/>
      <c r="CL224" s="107"/>
      <c r="CM224" s="107"/>
      <c r="CN224" s="107"/>
      <c r="CO224" s="107"/>
    </row>
    <row r="225" spans="2:124" s="19" customFormat="1" ht="12.95" customHeight="1" x14ac:dyDescent="0.2">
      <c r="B225" s="109" t="s">
        <v>159</v>
      </c>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4">
        <v>935327</v>
      </c>
      <c r="Y225" s="104"/>
      <c r="Z225" s="104"/>
      <c r="AA225" s="104"/>
      <c r="AB225" s="104"/>
      <c r="AC225" s="104"/>
      <c r="AD225" s="104"/>
      <c r="AE225" s="104">
        <v>194802</v>
      </c>
      <c r="AF225" s="104"/>
      <c r="AG225" s="104"/>
      <c r="AH225" s="104"/>
      <c r="AI225" s="104"/>
      <c r="AJ225" s="104"/>
      <c r="AK225" s="104"/>
      <c r="AL225" s="104">
        <v>1042901</v>
      </c>
      <c r="AM225" s="104"/>
      <c r="AN225" s="104"/>
      <c r="AO225" s="104"/>
      <c r="AP225" s="104"/>
      <c r="AQ225" s="104"/>
      <c r="AR225" s="104"/>
      <c r="AS225" s="104">
        <v>168640</v>
      </c>
      <c r="AT225" s="104"/>
      <c r="AU225" s="104"/>
      <c r="AV225" s="104"/>
      <c r="AW225" s="104"/>
      <c r="AX225" s="104"/>
      <c r="AY225" s="104"/>
      <c r="AZ225" s="104">
        <v>1235168</v>
      </c>
      <c r="BA225" s="104"/>
      <c r="BB225" s="104"/>
      <c r="BC225" s="104"/>
      <c r="BD225" s="104"/>
      <c r="BE225" s="104"/>
      <c r="BF225" s="104"/>
      <c r="BG225" s="104">
        <v>156136</v>
      </c>
      <c r="BH225" s="104"/>
      <c r="BI225" s="104"/>
      <c r="BJ225" s="104"/>
      <c r="BK225" s="104"/>
      <c r="BL225" s="104"/>
      <c r="BM225" s="104"/>
      <c r="BN225" s="104">
        <v>1366343</v>
      </c>
      <c r="BO225" s="104"/>
      <c r="BP225" s="104"/>
      <c r="BQ225" s="104"/>
      <c r="BR225" s="104"/>
      <c r="BS225" s="104"/>
      <c r="BT225" s="104"/>
      <c r="BU225" s="104">
        <v>172717</v>
      </c>
      <c r="BV225" s="104"/>
      <c r="BW225" s="104"/>
      <c r="BX225" s="104"/>
      <c r="BY225" s="104"/>
      <c r="BZ225" s="104"/>
      <c r="CA225" s="104"/>
      <c r="CB225" s="104">
        <v>1510219</v>
      </c>
      <c r="CC225" s="104"/>
      <c r="CD225" s="104"/>
      <c r="CE225" s="104"/>
      <c r="CF225" s="104"/>
      <c r="CG225" s="104"/>
      <c r="CH225" s="104"/>
      <c r="CI225" s="104">
        <v>190904</v>
      </c>
      <c r="CJ225" s="104"/>
      <c r="CK225" s="104"/>
      <c r="CL225" s="104"/>
      <c r="CM225" s="104"/>
      <c r="CN225" s="104"/>
      <c r="CO225" s="104"/>
    </row>
    <row r="226" spans="2:124" s="19" customFormat="1" ht="12.95" customHeight="1" x14ac:dyDescent="0.2">
      <c r="B226" s="109" t="s">
        <v>160</v>
      </c>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4">
        <v>184034</v>
      </c>
      <c r="Y226" s="104"/>
      <c r="Z226" s="104"/>
      <c r="AA226" s="104"/>
      <c r="AB226" s="104"/>
      <c r="AC226" s="104"/>
      <c r="AD226" s="104"/>
      <c r="AE226" s="104">
        <v>13677</v>
      </c>
      <c r="AF226" s="104"/>
      <c r="AG226" s="104"/>
      <c r="AH226" s="104"/>
      <c r="AI226" s="104"/>
      <c r="AJ226" s="104"/>
      <c r="AK226" s="104"/>
      <c r="AL226" s="104">
        <v>231528</v>
      </c>
      <c r="AM226" s="104"/>
      <c r="AN226" s="104"/>
      <c r="AO226" s="104"/>
      <c r="AP226" s="104"/>
      <c r="AQ226" s="104"/>
      <c r="AR226" s="104"/>
      <c r="AS226" s="104">
        <v>15364</v>
      </c>
      <c r="AT226" s="104"/>
      <c r="AU226" s="104"/>
      <c r="AV226" s="104"/>
      <c r="AW226" s="104"/>
      <c r="AX226" s="104"/>
      <c r="AY226" s="104"/>
      <c r="AZ226" s="104">
        <v>280694</v>
      </c>
      <c r="BA226" s="104"/>
      <c r="BB226" s="104"/>
      <c r="BC226" s="104"/>
      <c r="BD226" s="104"/>
      <c r="BE226" s="104"/>
      <c r="BF226" s="104"/>
      <c r="BG226" s="104">
        <v>19517</v>
      </c>
      <c r="BH226" s="104"/>
      <c r="BI226" s="104"/>
      <c r="BJ226" s="104"/>
      <c r="BK226" s="104"/>
      <c r="BL226" s="104"/>
      <c r="BM226" s="104"/>
      <c r="BN226" s="104">
        <v>310504</v>
      </c>
      <c r="BO226" s="104"/>
      <c r="BP226" s="104"/>
      <c r="BQ226" s="104"/>
      <c r="BR226" s="104"/>
      <c r="BS226" s="104"/>
      <c r="BT226" s="104"/>
      <c r="BU226" s="104">
        <v>21590</v>
      </c>
      <c r="BV226" s="104"/>
      <c r="BW226" s="104"/>
      <c r="BX226" s="104"/>
      <c r="BY226" s="104"/>
      <c r="BZ226" s="104"/>
      <c r="CA226" s="104"/>
      <c r="CB226" s="104">
        <v>343200</v>
      </c>
      <c r="CC226" s="104"/>
      <c r="CD226" s="104"/>
      <c r="CE226" s="104"/>
      <c r="CF226" s="104"/>
      <c r="CG226" s="104"/>
      <c r="CH226" s="104"/>
      <c r="CI226" s="104">
        <v>23863</v>
      </c>
      <c r="CJ226" s="104"/>
      <c r="CK226" s="104"/>
      <c r="CL226" s="104"/>
      <c r="CM226" s="104"/>
      <c r="CN226" s="104"/>
      <c r="CO226" s="104"/>
    </row>
    <row r="227" spans="2:124" s="19" customFormat="1" ht="12.95" customHeight="1" x14ac:dyDescent="0.2">
      <c r="B227" s="109" t="s">
        <v>161</v>
      </c>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4">
        <v>393735</v>
      </c>
      <c r="Y227" s="104"/>
      <c r="Z227" s="104"/>
      <c r="AA227" s="104"/>
      <c r="AB227" s="104"/>
      <c r="AC227" s="104"/>
      <c r="AD227" s="104"/>
      <c r="AE227" s="104">
        <v>326760</v>
      </c>
      <c r="AF227" s="104"/>
      <c r="AG227" s="104"/>
      <c r="AH227" s="104"/>
      <c r="AI227" s="104"/>
      <c r="AJ227" s="104"/>
      <c r="AK227" s="104"/>
      <c r="AL227" s="104">
        <v>440744</v>
      </c>
      <c r="AM227" s="104"/>
      <c r="AN227" s="104"/>
      <c r="AO227" s="104"/>
      <c r="AP227" s="104"/>
      <c r="AQ227" s="104"/>
      <c r="AR227" s="104"/>
      <c r="AS227" s="104">
        <v>368510</v>
      </c>
      <c r="AT227" s="104"/>
      <c r="AU227" s="104"/>
      <c r="AV227" s="104"/>
      <c r="AW227" s="104"/>
      <c r="AX227" s="104"/>
      <c r="AY227" s="104"/>
      <c r="AZ227" s="104">
        <v>662192</v>
      </c>
      <c r="BA227" s="104"/>
      <c r="BB227" s="104"/>
      <c r="BC227" s="104"/>
      <c r="BD227" s="104"/>
      <c r="BE227" s="104"/>
      <c r="BF227" s="104"/>
      <c r="BG227" s="104">
        <v>292365</v>
      </c>
      <c r="BH227" s="104"/>
      <c r="BI227" s="104"/>
      <c r="BJ227" s="104"/>
      <c r="BK227" s="104"/>
      <c r="BL227" s="104"/>
      <c r="BM227" s="104"/>
      <c r="BN227" s="104">
        <v>732517</v>
      </c>
      <c r="BO227" s="104"/>
      <c r="BP227" s="104"/>
      <c r="BQ227" s="104"/>
      <c r="BR227" s="104"/>
      <c r="BS227" s="104"/>
      <c r="BT227" s="104"/>
      <c r="BU227" s="104">
        <v>323414</v>
      </c>
      <c r="BV227" s="104"/>
      <c r="BW227" s="104"/>
      <c r="BX227" s="104"/>
      <c r="BY227" s="104"/>
      <c r="BZ227" s="104"/>
      <c r="CA227" s="104"/>
      <c r="CB227" s="104">
        <v>809651</v>
      </c>
      <c r="CC227" s="104"/>
      <c r="CD227" s="104"/>
      <c r="CE227" s="104"/>
      <c r="CF227" s="104"/>
      <c r="CG227" s="104"/>
      <c r="CH227" s="104"/>
      <c r="CI227" s="104">
        <v>357470</v>
      </c>
      <c r="CJ227" s="104"/>
      <c r="CK227" s="104"/>
      <c r="CL227" s="104"/>
      <c r="CM227" s="104"/>
      <c r="CN227" s="104"/>
      <c r="CO227" s="104"/>
    </row>
    <row r="228" spans="2:124" s="19" customFormat="1" ht="12.95" customHeight="1" x14ac:dyDescent="0.2">
      <c r="B228" s="109" t="s">
        <v>162</v>
      </c>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4">
        <v>474387</v>
      </c>
      <c r="Y228" s="104"/>
      <c r="Z228" s="104"/>
      <c r="AA228" s="104"/>
      <c r="AB228" s="104"/>
      <c r="AC228" s="104"/>
      <c r="AD228" s="104"/>
      <c r="AE228" s="104">
        <v>75296</v>
      </c>
      <c r="AF228" s="104"/>
      <c r="AG228" s="104"/>
      <c r="AH228" s="104"/>
      <c r="AI228" s="104"/>
      <c r="AJ228" s="104"/>
      <c r="AK228" s="104"/>
      <c r="AL228" s="104">
        <v>479396</v>
      </c>
      <c r="AM228" s="104"/>
      <c r="AN228" s="104"/>
      <c r="AO228" s="104"/>
      <c r="AP228" s="104"/>
      <c r="AQ228" s="104"/>
      <c r="AR228" s="104"/>
      <c r="AS228" s="104">
        <v>87443</v>
      </c>
      <c r="AT228" s="104"/>
      <c r="AU228" s="104"/>
      <c r="AV228" s="104"/>
      <c r="AW228" s="104"/>
      <c r="AX228" s="104"/>
      <c r="AY228" s="104"/>
      <c r="AZ228" s="104">
        <v>613823</v>
      </c>
      <c r="BA228" s="104"/>
      <c r="BB228" s="104"/>
      <c r="BC228" s="104"/>
      <c r="BD228" s="104"/>
      <c r="BE228" s="104"/>
      <c r="BF228" s="104"/>
      <c r="BG228" s="104">
        <v>73651</v>
      </c>
      <c r="BH228" s="104"/>
      <c r="BI228" s="104"/>
      <c r="BJ228" s="104"/>
      <c r="BK228" s="104"/>
      <c r="BL228" s="104"/>
      <c r="BM228" s="104"/>
      <c r="BN228" s="104">
        <v>679011</v>
      </c>
      <c r="BO228" s="104"/>
      <c r="BP228" s="104"/>
      <c r="BQ228" s="104"/>
      <c r="BR228" s="104"/>
      <c r="BS228" s="104"/>
      <c r="BT228" s="104"/>
      <c r="BU228" s="104">
        <v>81473</v>
      </c>
      <c r="BV228" s="104"/>
      <c r="BW228" s="104"/>
      <c r="BX228" s="104"/>
      <c r="BY228" s="104"/>
      <c r="BZ228" s="104"/>
      <c r="CA228" s="104"/>
      <c r="CB228" s="104">
        <v>750511</v>
      </c>
      <c r="CC228" s="104"/>
      <c r="CD228" s="104"/>
      <c r="CE228" s="104"/>
      <c r="CF228" s="104"/>
      <c r="CG228" s="104"/>
      <c r="CH228" s="104"/>
      <c r="CI228" s="104">
        <v>90052</v>
      </c>
      <c r="CJ228" s="104"/>
      <c r="CK228" s="104"/>
      <c r="CL228" s="104"/>
      <c r="CM228" s="104"/>
      <c r="CN228" s="104"/>
      <c r="CO228" s="104"/>
    </row>
    <row r="229" spans="2:124" s="18" customFormat="1" ht="12.95" customHeight="1" x14ac:dyDescent="0.2">
      <c r="B229" s="106" t="s">
        <v>163</v>
      </c>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7">
        <v>101878</v>
      </c>
      <c r="Y229" s="107"/>
      <c r="Z229" s="107"/>
      <c r="AA229" s="107"/>
      <c r="AB229" s="107"/>
      <c r="AC229" s="107"/>
      <c r="AD229" s="107"/>
      <c r="AE229" s="108"/>
      <c r="AF229" s="108"/>
      <c r="AG229" s="108"/>
      <c r="AH229" s="108"/>
      <c r="AI229" s="108"/>
      <c r="AJ229" s="108"/>
      <c r="AK229" s="108"/>
      <c r="AL229" s="107">
        <v>149949</v>
      </c>
      <c r="AM229" s="107"/>
      <c r="AN229" s="107"/>
      <c r="AO229" s="107"/>
      <c r="AP229" s="107"/>
      <c r="AQ229" s="107"/>
      <c r="AR229" s="107"/>
      <c r="AS229" s="108"/>
      <c r="AT229" s="108"/>
      <c r="AU229" s="108"/>
      <c r="AV229" s="108"/>
      <c r="AW229" s="108"/>
      <c r="AX229" s="108"/>
      <c r="AY229" s="108"/>
      <c r="AZ229" s="107">
        <v>188318</v>
      </c>
      <c r="BA229" s="107"/>
      <c r="BB229" s="107"/>
      <c r="BC229" s="107"/>
      <c r="BD229" s="107"/>
      <c r="BE229" s="107"/>
      <c r="BF229" s="107"/>
      <c r="BG229" s="108"/>
      <c r="BH229" s="108"/>
      <c r="BI229" s="108"/>
      <c r="BJ229" s="108"/>
      <c r="BK229" s="108"/>
      <c r="BL229" s="108"/>
      <c r="BM229" s="108"/>
      <c r="BN229" s="107">
        <v>208317</v>
      </c>
      <c r="BO229" s="107"/>
      <c r="BP229" s="107"/>
      <c r="BQ229" s="107"/>
      <c r="BR229" s="107"/>
      <c r="BS229" s="107"/>
      <c r="BT229" s="107"/>
      <c r="BU229" s="108"/>
      <c r="BV229" s="108"/>
      <c r="BW229" s="108"/>
      <c r="BX229" s="108"/>
      <c r="BY229" s="108"/>
      <c r="BZ229" s="108"/>
      <c r="CA229" s="108"/>
      <c r="CB229" s="107">
        <v>230253</v>
      </c>
      <c r="CC229" s="107"/>
      <c r="CD229" s="107"/>
      <c r="CE229" s="107"/>
      <c r="CF229" s="107"/>
      <c r="CG229" s="107"/>
      <c r="CH229" s="107"/>
      <c r="CI229" s="108"/>
      <c r="CJ229" s="108"/>
      <c r="CK229" s="108"/>
      <c r="CL229" s="108"/>
      <c r="CM229" s="108"/>
      <c r="CN229" s="108"/>
      <c r="CO229" s="108"/>
    </row>
    <row r="230" spans="2:124" s="19" customFormat="1" ht="12.95" customHeight="1" x14ac:dyDescent="0.2">
      <c r="B230" s="103" t="s">
        <v>159</v>
      </c>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4">
        <v>28892</v>
      </c>
      <c r="Y230" s="104"/>
      <c r="Z230" s="104"/>
      <c r="AA230" s="104"/>
      <c r="AB230" s="104"/>
      <c r="AC230" s="104"/>
      <c r="AD230" s="104"/>
      <c r="AE230" s="105"/>
      <c r="AF230" s="105"/>
      <c r="AG230" s="105"/>
      <c r="AH230" s="105"/>
      <c r="AI230" s="105"/>
      <c r="AJ230" s="105"/>
      <c r="AK230" s="105"/>
      <c r="AL230" s="104">
        <v>31684</v>
      </c>
      <c r="AM230" s="104"/>
      <c r="AN230" s="104"/>
      <c r="AO230" s="104"/>
      <c r="AP230" s="104"/>
      <c r="AQ230" s="104"/>
      <c r="AR230" s="104"/>
      <c r="AS230" s="105"/>
      <c r="AT230" s="105"/>
      <c r="AU230" s="105"/>
      <c r="AV230" s="105"/>
      <c r="AW230" s="105"/>
      <c r="AX230" s="105"/>
      <c r="AY230" s="105"/>
      <c r="AZ230" s="104">
        <v>39754</v>
      </c>
      <c r="BA230" s="104"/>
      <c r="BB230" s="104"/>
      <c r="BC230" s="104"/>
      <c r="BD230" s="104"/>
      <c r="BE230" s="104"/>
      <c r="BF230" s="104"/>
      <c r="BG230" s="105"/>
      <c r="BH230" s="105"/>
      <c r="BI230" s="105"/>
      <c r="BJ230" s="105"/>
      <c r="BK230" s="105"/>
      <c r="BL230" s="105"/>
      <c r="BM230" s="105"/>
      <c r="BN230" s="104">
        <v>43976</v>
      </c>
      <c r="BO230" s="104"/>
      <c r="BP230" s="104"/>
      <c r="BQ230" s="104"/>
      <c r="BR230" s="104"/>
      <c r="BS230" s="104"/>
      <c r="BT230" s="104"/>
      <c r="BU230" s="105"/>
      <c r="BV230" s="105"/>
      <c r="BW230" s="105"/>
      <c r="BX230" s="105"/>
      <c r="BY230" s="105"/>
      <c r="BZ230" s="105"/>
      <c r="CA230" s="105"/>
      <c r="CB230" s="104">
        <v>48607</v>
      </c>
      <c r="CC230" s="104"/>
      <c r="CD230" s="104"/>
      <c r="CE230" s="104"/>
      <c r="CF230" s="104"/>
      <c r="CG230" s="104"/>
      <c r="CH230" s="104"/>
      <c r="CI230" s="105"/>
      <c r="CJ230" s="105"/>
      <c r="CK230" s="105"/>
      <c r="CL230" s="105"/>
      <c r="CM230" s="105"/>
      <c r="CN230" s="105"/>
      <c r="CO230" s="105"/>
      <c r="CV230" s="24">
        <f>X234-Y66</f>
        <v>0</v>
      </c>
      <c r="CW230" s="25"/>
      <c r="CX230" s="25"/>
      <c r="CY230" s="25"/>
      <c r="CZ230" s="25"/>
      <c r="DA230" s="25"/>
      <c r="DB230" s="25"/>
      <c r="DC230" s="25"/>
      <c r="DD230" s="25"/>
      <c r="DE230" s="25"/>
      <c r="DF230" s="25"/>
      <c r="DG230" s="25"/>
      <c r="DH230" s="22"/>
      <c r="DI230" s="24">
        <f>AZ234-BW66</f>
        <v>0</v>
      </c>
      <c r="DJ230" s="25"/>
      <c r="DK230" s="25"/>
      <c r="DL230" s="25"/>
      <c r="DM230" s="25"/>
      <c r="DN230" s="25"/>
      <c r="DO230" s="25"/>
      <c r="DP230" s="25"/>
      <c r="DQ230" s="25"/>
      <c r="DR230" s="25"/>
      <c r="DS230" s="25"/>
      <c r="DT230" s="25"/>
    </row>
    <row r="231" spans="2:124" s="19" customFormat="1" ht="12.95" customHeight="1" x14ac:dyDescent="0.2">
      <c r="B231" s="103" t="s">
        <v>160</v>
      </c>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4">
        <v>6659</v>
      </c>
      <c r="Y231" s="104"/>
      <c r="Z231" s="104"/>
      <c r="AA231" s="104"/>
      <c r="AB231" s="104"/>
      <c r="AC231" s="104"/>
      <c r="AD231" s="104"/>
      <c r="AE231" s="105"/>
      <c r="AF231" s="105"/>
      <c r="AG231" s="105"/>
      <c r="AH231" s="105"/>
      <c r="AI231" s="105"/>
      <c r="AJ231" s="105"/>
      <c r="AK231" s="105"/>
      <c r="AL231" s="104">
        <v>11331</v>
      </c>
      <c r="AM231" s="104"/>
      <c r="AN231" s="104"/>
      <c r="AO231" s="104"/>
      <c r="AP231" s="104"/>
      <c r="AQ231" s="104"/>
      <c r="AR231" s="104"/>
      <c r="AS231" s="105"/>
      <c r="AT231" s="105"/>
      <c r="AU231" s="105"/>
      <c r="AV231" s="105"/>
      <c r="AW231" s="105"/>
      <c r="AX231" s="105"/>
      <c r="AY231" s="105"/>
      <c r="AZ231" s="104">
        <v>14394</v>
      </c>
      <c r="BA231" s="104"/>
      <c r="BB231" s="104"/>
      <c r="BC231" s="104"/>
      <c r="BD231" s="104"/>
      <c r="BE231" s="104"/>
      <c r="BF231" s="104"/>
      <c r="BG231" s="105"/>
      <c r="BH231" s="105"/>
      <c r="BI231" s="105"/>
      <c r="BJ231" s="105"/>
      <c r="BK231" s="105"/>
      <c r="BL231" s="105"/>
      <c r="BM231" s="105"/>
      <c r="BN231" s="104">
        <v>15923</v>
      </c>
      <c r="BO231" s="104"/>
      <c r="BP231" s="104"/>
      <c r="BQ231" s="104"/>
      <c r="BR231" s="104"/>
      <c r="BS231" s="104"/>
      <c r="BT231" s="104"/>
      <c r="BU231" s="105"/>
      <c r="BV231" s="105"/>
      <c r="BW231" s="105"/>
      <c r="BX231" s="105"/>
      <c r="BY231" s="105"/>
      <c r="BZ231" s="105"/>
      <c r="CA231" s="105"/>
      <c r="CB231" s="104">
        <v>17600</v>
      </c>
      <c r="CC231" s="104"/>
      <c r="CD231" s="104"/>
      <c r="CE231" s="104"/>
      <c r="CF231" s="104"/>
      <c r="CG231" s="104"/>
      <c r="CH231" s="104"/>
      <c r="CI231" s="105"/>
      <c r="CJ231" s="105"/>
      <c r="CK231" s="105"/>
      <c r="CL231" s="105"/>
      <c r="CM231" s="105"/>
      <c r="CN231" s="105"/>
      <c r="CO231" s="105"/>
      <c r="CV231" s="24">
        <f>AE234-AD66</f>
        <v>0</v>
      </c>
      <c r="CW231" s="25"/>
      <c r="CX231" s="25"/>
      <c r="CY231" s="25"/>
      <c r="CZ231" s="25"/>
      <c r="DA231" s="25"/>
      <c r="DB231" s="25"/>
      <c r="DC231" s="25"/>
      <c r="DD231" s="25"/>
      <c r="DE231" s="25"/>
      <c r="DF231" s="25"/>
      <c r="DG231" s="25"/>
      <c r="DH231" s="22"/>
      <c r="DI231" s="24">
        <f>BG234-CC66</f>
        <v>0</v>
      </c>
      <c r="DJ231" s="25"/>
      <c r="DK231" s="25"/>
      <c r="DL231" s="25"/>
      <c r="DM231" s="25"/>
      <c r="DN231" s="25"/>
      <c r="DO231" s="25"/>
      <c r="DP231" s="25"/>
      <c r="DQ231" s="25"/>
      <c r="DR231" s="25"/>
      <c r="DS231" s="25"/>
      <c r="DT231" s="25"/>
    </row>
    <row r="232" spans="2:124" s="19" customFormat="1" ht="12.95" customHeight="1" x14ac:dyDescent="0.2">
      <c r="B232" s="103" t="s">
        <v>161</v>
      </c>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4">
        <v>44908</v>
      </c>
      <c r="Y232" s="104"/>
      <c r="Z232" s="104"/>
      <c r="AA232" s="104"/>
      <c r="AB232" s="104"/>
      <c r="AC232" s="104"/>
      <c r="AD232" s="104"/>
      <c r="AE232" s="105"/>
      <c r="AF232" s="105"/>
      <c r="AG232" s="105"/>
      <c r="AH232" s="105"/>
      <c r="AI232" s="105"/>
      <c r="AJ232" s="105"/>
      <c r="AK232" s="105"/>
      <c r="AL232" s="104">
        <v>83171</v>
      </c>
      <c r="AM232" s="104"/>
      <c r="AN232" s="104"/>
      <c r="AO232" s="104"/>
      <c r="AP232" s="104"/>
      <c r="AQ232" s="104"/>
      <c r="AR232" s="104"/>
      <c r="AS232" s="105"/>
      <c r="AT232" s="105"/>
      <c r="AU232" s="105"/>
      <c r="AV232" s="105"/>
      <c r="AW232" s="105"/>
      <c r="AX232" s="105"/>
      <c r="AY232" s="105"/>
      <c r="AZ232" s="104">
        <v>104354</v>
      </c>
      <c r="BA232" s="104"/>
      <c r="BB232" s="104"/>
      <c r="BC232" s="104"/>
      <c r="BD232" s="104"/>
      <c r="BE232" s="104"/>
      <c r="BF232" s="104"/>
      <c r="BG232" s="105"/>
      <c r="BH232" s="105"/>
      <c r="BI232" s="105"/>
      <c r="BJ232" s="105"/>
      <c r="BK232" s="105"/>
      <c r="BL232" s="105"/>
      <c r="BM232" s="105"/>
      <c r="BN232" s="104">
        <v>115436</v>
      </c>
      <c r="BO232" s="104"/>
      <c r="BP232" s="104"/>
      <c r="BQ232" s="104"/>
      <c r="BR232" s="104"/>
      <c r="BS232" s="104"/>
      <c r="BT232" s="104"/>
      <c r="BU232" s="105"/>
      <c r="BV232" s="105"/>
      <c r="BW232" s="105"/>
      <c r="BX232" s="105"/>
      <c r="BY232" s="105"/>
      <c r="BZ232" s="105"/>
      <c r="CA232" s="105"/>
      <c r="CB232" s="104">
        <v>127591</v>
      </c>
      <c r="CC232" s="104"/>
      <c r="CD232" s="104"/>
      <c r="CE232" s="104"/>
      <c r="CF232" s="104"/>
      <c r="CG232" s="104"/>
      <c r="CH232" s="104"/>
      <c r="CI232" s="105"/>
      <c r="CJ232" s="105"/>
      <c r="CK232" s="105"/>
      <c r="CL232" s="105"/>
      <c r="CM232" s="105"/>
      <c r="CN232" s="105"/>
      <c r="CO232" s="105"/>
      <c r="CV232" s="24">
        <f>AL234-AW66</f>
        <v>0</v>
      </c>
      <c r="CW232" s="25"/>
      <c r="CX232" s="25"/>
      <c r="CY232" s="25"/>
      <c r="CZ232" s="25"/>
      <c r="DA232" s="25"/>
      <c r="DB232" s="25"/>
      <c r="DC232" s="25"/>
      <c r="DD232" s="25"/>
      <c r="DE232" s="25"/>
      <c r="DF232" s="25"/>
      <c r="DG232" s="25"/>
      <c r="DH232" s="22"/>
      <c r="DI232" s="24">
        <f>BN234-Y90</f>
        <v>0</v>
      </c>
      <c r="DJ232" s="25"/>
      <c r="DK232" s="25"/>
      <c r="DL232" s="25"/>
      <c r="DM232" s="25"/>
      <c r="DN232" s="25"/>
      <c r="DO232" s="25"/>
      <c r="DP232" s="25"/>
      <c r="DQ232" s="25"/>
      <c r="DR232" s="25"/>
      <c r="DS232" s="25"/>
      <c r="DT232" s="25"/>
    </row>
    <row r="233" spans="2:124" s="19" customFormat="1" ht="12.95" customHeight="1" x14ac:dyDescent="0.2">
      <c r="B233" s="103" t="s">
        <v>162</v>
      </c>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4">
        <v>21419</v>
      </c>
      <c r="Y233" s="104"/>
      <c r="Z233" s="104"/>
      <c r="AA233" s="104"/>
      <c r="AB233" s="104"/>
      <c r="AC233" s="104"/>
      <c r="AD233" s="104"/>
      <c r="AE233" s="105"/>
      <c r="AF233" s="105"/>
      <c r="AG233" s="105"/>
      <c r="AH233" s="105"/>
      <c r="AI233" s="105"/>
      <c r="AJ233" s="105"/>
      <c r="AK233" s="105"/>
      <c r="AL233" s="104">
        <v>23763</v>
      </c>
      <c r="AM233" s="104"/>
      <c r="AN233" s="104"/>
      <c r="AO233" s="104"/>
      <c r="AP233" s="104"/>
      <c r="AQ233" s="104"/>
      <c r="AR233" s="104"/>
      <c r="AS233" s="105"/>
      <c r="AT233" s="105"/>
      <c r="AU233" s="105"/>
      <c r="AV233" s="105"/>
      <c r="AW233" s="105"/>
      <c r="AX233" s="105"/>
      <c r="AY233" s="105"/>
      <c r="AZ233" s="104">
        <v>29816</v>
      </c>
      <c r="BA233" s="104"/>
      <c r="BB233" s="104"/>
      <c r="BC233" s="104"/>
      <c r="BD233" s="104"/>
      <c r="BE233" s="104"/>
      <c r="BF233" s="104"/>
      <c r="BG233" s="105"/>
      <c r="BH233" s="105"/>
      <c r="BI233" s="105"/>
      <c r="BJ233" s="105"/>
      <c r="BK233" s="105"/>
      <c r="BL233" s="105"/>
      <c r="BM233" s="105"/>
      <c r="BN233" s="104">
        <v>32982</v>
      </c>
      <c r="BO233" s="104"/>
      <c r="BP233" s="104"/>
      <c r="BQ233" s="104"/>
      <c r="BR233" s="104"/>
      <c r="BS233" s="104"/>
      <c r="BT233" s="104"/>
      <c r="BU233" s="105"/>
      <c r="BV233" s="105"/>
      <c r="BW233" s="105"/>
      <c r="BX233" s="105"/>
      <c r="BY233" s="105"/>
      <c r="BZ233" s="105"/>
      <c r="CA233" s="105"/>
      <c r="CB233" s="104">
        <v>36455</v>
      </c>
      <c r="CC233" s="104"/>
      <c r="CD233" s="104"/>
      <c r="CE233" s="104"/>
      <c r="CF233" s="104"/>
      <c r="CG233" s="104"/>
      <c r="CH233" s="104"/>
      <c r="CI233" s="105"/>
      <c r="CJ233" s="105"/>
      <c r="CK233" s="105"/>
      <c r="CL233" s="105"/>
      <c r="CM233" s="105"/>
      <c r="CN233" s="105"/>
      <c r="CO233" s="105"/>
      <c r="CV233" s="24">
        <f>AS234-BD66</f>
        <v>0</v>
      </c>
      <c r="CW233" s="25"/>
      <c r="CX233" s="25"/>
      <c r="CY233" s="25"/>
      <c r="CZ233" s="25"/>
      <c r="DA233" s="25"/>
      <c r="DB233" s="25"/>
      <c r="DC233" s="25"/>
      <c r="DD233" s="25"/>
      <c r="DE233" s="25"/>
      <c r="DF233" s="25"/>
      <c r="DG233" s="25"/>
      <c r="DH233" s="22"/>
      <c r="DI233" s="24">
        <f>BU234-AD90</f>
        <v>0</v>
      </c>
      <c r="DJ233" s="25"/>
      <c r="DK233" s="25"/>
      <c r="DL233" s="25"/>
      <c r="DM233" s="25"/>
      <c r="DN233" s="25"/>
      <c r="DO233" s="25"/>
      <c r="DP233" s="25"/>
      <c r="DQ233" s="25"/>
      <c r="DR233" s="25"/>
      <c r="DS233" s="25"/>
      <c r="DT233" s="25"/>
    </row>
    <row r="234" spans="2:124" s="17" customFormat="1" ht="12.95" customHeight="1" x14ac:dyDescent="0.2">
      <c r="B234" s="106" t="s">
        <v>49</v>
      </c>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7">
        <v>4422494</v>
      </c>
      <c r="Y234" s="107"/>
      <c r="Z234" s="107"/>
      <c r="AA234" s="107"/>
      <c r="AB234" s="107"/>
      <c r="AC234" s="107"/>
      <c r="AD234" s="107"/>
      <c r="AE234" s="107">
        <v>610535</v>
      </c>
      <c r="AF234" s="107"/>
      <c r="AG234" s="107"/>
      <c r="AH234" s="107"/>
      <c r="AI234" s="107"/>
      <c r="AJ234" s="107"/>
      <c r="AK234" s="107"/>
      <c r="AL234" s="107">
        <v>4984223</v>
      </c>
      <c r="AM234" s="107"/>
      <c r="AN234" s="107"/>
      <c r="AO234" s="107"/>
      <c r="AP234" s="107"/>
      <c r="AQ234" s="107"/>
      <c r="AR234" s="107"/>
      <c r="AS234" s="107">
        <v>639957</v>
      </c>
      <c r="AT234" s="107"/>
      <c r="AU234" s="107"/>
      <c r="AV234" s="107"/>
      <c r="AW234" s="107"/>
      <c r="AX234" s="107"/>
      <c r="AY234" s="107"/>
      <c r="AZ234" s="107">
        <v>6677512</v>
      </c>
      <c r="BA234" s="107"/>
      <c r="BB234" s="107"/>
      <c r="BC234" s="107"/>
      <c r="BD234" s="107"/>
      <c r="BE234" s="107"/>
      <c r="BF234" s="107"/>
      <c r="BG234" s="107">
        <v>541669</v>
      </c>
      <c r="BH234" s="107"/>
      <c r="BI234" s="107"/>
      <c r="BJ234" s="107"/>
      <c r="BK234" s="107"/>
      <c r="BL234" s="107"/>
      <c r="BM234" s="107"/>
      <c r="BN234" s="107">
        <v>7386664</v>
      </c>
      <c r="BO234" s="107"/>
      <c r="BP234" s="107"/>
      <c r="BQ234" s="107"/>
      <c r="BR234" s="107"/>
      <c r="BS234" s="107"/>
      <c r="BT234" s="107"/>
      <c r="BU234" s="107">
        <v>599194</v>
      </c>
      <c r="BV234" s="107"/>
      <c r="BW234" s="107"/>
      <c r="BX234" s="107"/>
      <c r="BY234" s="107"/>
      <c r="BZ234" s="107"/>
      <c r="CA234" s="107"/>
      <c r="CB234" s="107">
        <v>8164480</v>
      </c>
      <c r="CC234" s="107"/>
      <c r="CD234" s="107"/>
      <c r="CE234" s="107"/>
      <c r="CF234" s="107"/>
      <c r="CG234" s="107"/>
      <c r="CH234" s="107"/>
      <c r="CI234" s="107">
        <v>662289</v>
      </c>
      <c r="CJ234" s="107"/>
      <c r="CK234" s="107"/>
      <c r="CL234" s="107"/>
      <c r="CM234" s="107"/>
      <c r="CN234" s="107"/>
      <c r="CO234" s="107"/>
      <c r="CV234" s="25"/>
      <c r="CW234" s="25"/>
      <c r="CX234" s="25"/>
      <c r="CY234" s="25"/>
      <c r="CZ234" s="25"/>
      <c r="DA234" s="25"/>
      <c r="DB234" s="25"/>
      <c r="DC234" s="25"/>
      <c r="DD234" s="25"/>
      <c r="DE234" s="25"/>
      <c r="DF234" s="25"/>
      <c r="DG234" s="25"/>
      <c r="DH234" s="23"/>
      <c r="DI234" s="24">
        <f>CB234-AW90</f>
        <v>0</v>
      </c>
      <c r="DJ234" s="25"/>
      <c r="DK234" s="25"/>
      <c r="DL234" s="25"/>
      <c r="DM234" s="25"/>
      <c r="DN234" s="25"/>
      <c r="DO234" s="25"/>
      <c r="DP234" s="25"/>
      <c r="DQ234" s="25"/>
      <c r="DR234" s="25"/>
      <c r="DS234" s="25"/>
      <c r="DT234" s="25"/>
    </row>
    <row r="235" spans="2:124" s="17" customFormat="1" ht="21.95" customHeight="1" x14ac:dyDescent="0.2">
      <c r="B235" s="93" t="s">
        <v>164</v>
      </c>
      <c r="C235" s="93"/>
      <c r="D235" s="93"/>
      <c r="E235" s="93"/>
      <c r="F235" s="93"/>
      <c r="G235" s="93"/>
      <c r="H235" s="93"/>
      <c r="I235" s="93"/>
      <c r="J235" s="93"/>
      <c r="K235" s="93"/>
      <c r="L235" s="93"/>
      <c r="M235" s="93"/>
      <c r="N235" s="93"/>
      <c r="O235" s="93"/>
      <c r="P235" s="93"/>
      <c r="Q235" s="93"/>
      <c r="R235" s="93"/>
      <c r="S235" s="93"/>
      <c r="T235" s="93"/>
      <c r="U235" s="93"/>
      <c r="V235" s="93"/>
      <c r="W235" s="93"/>
      <c r="X235" s="94" t="s">
        <v>44</v>
      </c>
      <c r="Y235" s="94"/>
      <c r="Z235" s="94"/>
      <c r="AA235" s="94"/>
      <c r="AB235" s="94"/>
      <c r="AC235" s="94"/>
      <c r="AD235" s="94"/>
      <c r="AE235" s="95"/>
      <c r="AF235" s="95"/>
      <c r="AG235" s="95"/>
      <c r="AH235" s="95"/>
      <c r="AI235" s="95"/>
      <c r="AJ235" s="95"/>
      <c r="AK235" s="95"/>
      <c r="AL235" s="94" t="s">
        <v>44</v>
      </c>
      <c r="AM235" s="94"/>
      <c r="AN235" s="94"/>
      <c r="AO235" s="94"/>
      <c r="AP235" s="94"/>
      <c r="AQ235" s="94"/>
      <c r="AR235" s="94"/>
      <c r="AS235" s="95"/>
      <c r="AT235" s="95"/>
      <c r="AU235" s="95"/>
      <c r="AV235" s="95"/>
      <c r="AW235" s="95"/>
      <c r="AX235" s="95"/>
      <c r="AY235" s="95"/>
      <c r="AZ235" s="94" t="s">
        <v>44</v>
      </c>
      <c r="BA235" s="94"/>
      <c r="BB235" s="94"/>
      <c r="BC235" s="94"/>
      <c r="BD235" s="94"/>
      <c r="BE235" s="94"/>
      <c r="BF235" s="94"/>
      <c r="BG235" s="95"/>
      <c r="BH235" s="95"/>
      <c r="BI235" s="95"/>
      <c r="BJ235" s="95"/>
      <c r="BK235" s="95"/>
      <c r="BL235" s="95"/>
      <c r="BM235" s="95"/>
      <c r="BN235" s="94" t="s">
        <v>44</v>
      </c>
      <c r="BO235" s="94"/>
      <c r="BP235" s="94"/>
      <c r="BQ235" s="94"/>
      <c r="BR235" s="94"/>
      <c r="BS235" s="94"/>
      <c r="BT235" s="94"/>
      <c r="BU235" s="95"/>
      <c r="BV235" s="95"/>
      <c r="BW235" s="95"/>
      <c r="BX235" s="95"/>
      <c r="BY235" s="95"/>
      <c r="BZ235" s="95"/>
      <c r="CA235" s="95"/>
      <c r="CB235" s="94" t="s">
        <v>44</v>
      </c>
      <c r="CC235" s="94"/>
      <c r="CD235" s="94"/>
      <c r="CE235" s="94"/>
      <c r="CF235" s="94"/>
      <c r="CG235" s="94"/>
      <c r="CH235" s="94"/>
      <c r="CI235" s="95"/>
      <c r="CJ235" s="95"/>
      <c r="CK235" s="95"/>
      <c r="CL235" s="95"/>
      <c r="CM235" s="95"/>
      <c r="CN235" s="95"/>
      <c r="CO235" s="95"/>
      <c r="CV235" s="23"/>
      <c r="CW235" s="23"/>
      <c r="CX235" s="23"/>
      <c r="CY235" s="23"/>
      <c r="CZ235" s="23"/>
      <c r="DA235" s="23"/>
      <c r="DB235" s="23"/>
      <c r="DC235" s="23"/>
      <c r="DD235" s="23"/>
      <c r="DE235" s="23"/>
      <c r="DF235" s="23"/>
      <c r="DG235" s="23"/>
      <c r="DH235" s="23"/>
      <c r="DI235" s="24">
        <f>CI234-BD90</f>
        <v>0</v>
      </c>
      <c r="DJ235" s="25"/>
      <c r="DK235" s="25"/>
      <c r="DL235" s="25"/>
      <c r="DM235" s="25"/>
      <c r="DN235" s="25"/>
      <c r="DO235" s="25"/>
      <c r="DP235" s="25"/>
      <c r="DQ235" s="25"/>
      <c r="DR235" s="25"/>
      <c r="DS235" s="25"/>
      <c r="DT235" s="25"/>
    </row>
    <row r="237" spans="2:124" ht="12.95" customHeight="1" x14ac:dyDescent="0.2">
      <c r="C237" s="27" t="s">
        <v>165</v>
      </c>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row>
    <row r="238" spans="2:124" ht="12.95" customHeight="1" x14ac:dyDescent="0.2"/>
    <row r="239" spans="2:124" ht="12.95" customHeight="1" x14ac:dyDescent="0.2">
      <c r="B239" s="75" t="s">
        <v>70</v>
      </c>
      <c r="C239" s="75"/>
      <c r="D239" s="75"/>
      <c r="E239" s="75"/>
      <c r="F239" s="75"/>
      <c r="G239" s="99" t="s">
        <v>166</v>
      </c>
      <c r="H239" s="99"/>
      <c r="I239" s="99"/>
      <c r="J239" s="99"/>
      <c r="K239" s="99"/>
      <c r="L239" s="99"/>
      <c r="M239" s="99"/>
      <c r="N239" s="99"/>
      <c r="O239" s="99"/>
      <c r="P239" s="99"/>
      <c r="Q239" s="99"/>
      <c r="R239" s="99"/>
      <c r="S239" s="99"/>
      <c r="T239" s="99"/>
      <c r="U239" s="99"/>
      <c r="V239" s="99"/>
      <c r="W239" s="99"/>
      <c r="X239" s="101" t="s">
        <v>32</v>
      </c>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t="s">
        <v>167</v>
      </c>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55">
        <v>2021</v>
      </c>
      <c r="BU239" s="55"/>
      <c r="BV239" s="55"/>
      <c r="BW239" s="55"/>
      <c r="BX239" s="55"/>
      <c r="BY239" s="55"/>
      <c r="BZ239" s="55"/>
      <c r="CA239" s="55"/>
      <c r="CB239" s="55"/>
      <c r="CC239" s="55"/>
      <c r="CD239" s="55"/>
      <c r="CE239" s="55"/>
      <c r="CF239" s="55">
        <v>2022</v>
      </c>
      <c r="CG239" s="55"/>
      <c r="CH239" s="55"/>
      <c r="CI239" s="55"/>
      <c r="CJ239" s="55"/>
      <c r="CK239" s="55"/>
      <c r="CL239" s="55"/>
      <c r="CM239" s="55"/>
      <c r="CN239" s="55"/>
      <c r="CO239" s="55"/>
      <c r="CP239" s="55"/>
      <c r="CQ239" s="55"/>
      <c r="CR239" s="102">
        <v>2023</v>
      </c>
      <c r="CS239" s="102"/>
      <c r="CT239" s="102"/>
      <c r="CU239" s="102"/>
      <c r="CV239" s="102"/>
      <c r="CW239" s="102"/>
      <c r="CX239" s="102"/>
      <c r="CY239" s="102"/>
      <c r="CZ239" s="102"/>
      <c r="DA239" s="102"/>
      <c r="DB239" s="102"/>
      <c r="DC239" s="102"/>
    </row>
    <row r="240" spans="2:124" ht="12.95" customHeight="1" x14ac:dyDescent="0.2">
      <c r="B240" s="96"/>
      <c r="C240" s="97"/>
      <c r="D240" s="97"/>
      <c r="E240" s="97"/>
      <c r="F240" s="98"/>
      <c r="G240" s="100"/>
      <c r="H240" s="97"/>
      <c r="I240" s="97"/>
      <c r="J240" s="97"/>
      <c r="K240" s="97"/>
      <c r="L240" s="97"/>
      <c r="M240" s="97"/>
      <c r="N240" s="97"/>
      <c r="O240" s="97"/>
      <c r="P240" s="97"/>
      <c r="Q240" s="97"/>
      <c r="R240" s="97"/>
      <c r="S240" s="97"/>
      <c r="T240" s="97"/>
      <c r="U240" s="97"/>
      <c r="V240" s="97"/>
      <c r="W240" s="97"/>
      <c r="X240" s="38" t="s">
        <v>82</v>
      </c>
      <c r="Y240" s="38"/>
      <c r="Z240" s="38"/>
      <c r="AA240" s="38"/>
      <c r="AB240" s="38"/>
      <c r="AC240" s="38"/>
      <c r="AD240" s="38"/>
      <c r="AE240" s="38"/>
      <c r="AF240" s="38"/>
      <c r="AG240" s="38"/>
      <c r="AH240" s="38"/>
      <c r="AI240" s="38"/>
      <c r="AJ240" s="38" t="s">
        <v>36</v>
      </c>
      <c r="AK240" s="38"/>
      <c r="AL240" s="38"/>
      <c r="AM240" s="38"/>
      <c r="AN240" s="38"/>
      <c r="AO240" s="38"/>
      <c r="AP240" s="38"/>
      <c r="AQ240" s="38"/>
      <c r="AR240" s="38"/>
      <c r="AS240" s="38"/>
      <c r="AT240" s="38"/>
      <c r="AU240" s="38"/>
      <c r="AV240" s="38" t="s">
        <v>82</v>
      </c>
      <c r="AW240" s="38"/>
      <c r="AX240" s="38"/>
      <c r="AY240" s="38"/>
      <c r="AZ240" s="38"/>
      <c r="BA240" s="38"/>
      <c r="BB240" s="38"/>
      <c r="BC240" s="38"/>
      <c r="BD240" s="38"/>
      <c r="BE240" s="38"/>
      <c r="BF240" s="38"/>
      <c r="BG240" s="38"/>
      <c r="BH240" s="38" t="s">
        <v>36</v>
      </c>
      <c r="BI240" s="38"/>
      <c r="BJ240" s="38"/>
      <c r="BK240" s="38"/>
      <c r="BL240" s="38"/>
      <c r="BM240" s="38"/>
      <c r="BN240" s="38"/>
      <c r="BO240" s="38"/>
      <c r="BP240" s="38"/>
      <c r="BQ240" s="38"/>
      <c r="BR240" s="38"/>
      <c r="BS240" s="38"/>
      <c r="BT240" s="57" t="s">
        <v>82</v>
      </c>
      <c r="BU240" s="57"/>
      <c r="BV240" s="57"/>
      <c r="BW240" s="57"/>
      <c r="BX240" s="57"/>
      <c r="BY240" s="57"/>
      <c r="BZ240" s="57" t="s">
        <v>36</v>
      </c>
      <c r="CA240" s="57"/>
      <c r="CB240" s="57"/>
      <c r="CC240" s="57"/>
      <c r="CD240" s="57"/>
      <c r="CE240" s="57"/>
      <c r="CF240" s="57" t="s">
        <v>82</v>
      </c>
      <c r="CG240" s="57"/>
      <c r="CH240" s="57"/>
      <c r="CI240" s="57"/>
      <c r="CJ240" s="57"/>
      <c r="CK240" s="57"/>
      <c r="CL240" s="57" t="s">
        <v>36</v>
      </c>
      <c r="CM240" s="57"/>
      <c r="CN240" s="57"/>
      <c r="CO240" s="57"/>
      <c r="CP240" s="57"/>
      <c r="CQ240" s="57"/>
      <c r="CR240" s="57" t="s">
        <v>82</v>
      </c>
      <c r="CS240" s="57"/>
      <c r="CT240" s="57"/>
      <c r="CU240" s="57"/>
      <c r="CV240" s="57"/>
      <c r="CW240" s="57"/>
      <c r="CX240" s="58" t="s">
        <v>36</v>
      </c>
      <c r="CY240" s="58"/>
      <c r="CZ240" s="58"/>
      <c r="DA240" s="58"/>
      <c r="DB240" s="58"/>
      <c r="DC240" s="58"/>
    </row>
    <row r="241" spans="2:107" ht="21.95" customHeight="1" x14ac:dyDescent="0.2">
      <c r="B241" s="76"/>
      <c r="C241" s="77"/>
      <c r="D241" s="77"/>
      <c r="E241" s="77"/>
      <c r="F241" s="78"/>
      <c r="G241" s="80"/>
      <c r="H241" s="77"/>
      <c r="I241" s="77"/>
      <c r="J241" s="77"/>
      <c r="K241" s="77"/>
      <c r="L241" s="77"/>
      <c r="M241" s="77"/>
      <c r="N241" s="77"/>
      <c r="O241" s="77"/>
      <c r="P241" s="77"/>
      <c r="Q241" s="77"/>
      <c r="R241" s="77"/>
      <c r="S241" s="77"/>
      <c r="T241" s="77"/>
      <c r="U241" s="77"/>
      <c r="V241" s="77"/>
      <c r="W241" s="77"/>
      <c r="X241" s="60" t="s">
        <v>168</v>
      </c>
      <c r="Y241" s="60"/>
      <c r="Z241" s="60"/>
      <c r="AA241" s="60"/>
      <c r="AB241" s="60"/>
      <c r="AC241" s="60"/>
      <c r="AD241" s="60" t="s">
        <v>169</v>
      </c>
      <c r="AE241" s="60"/>
      <c r="AF241" s="60"/>
      <c r="AG241" s="60"/>
      <c r="AH241" s="60"/>
      <c r="AI241" s="60"/>
      <c r="AJ241" s="60" t="s">
        <v>168</v>
      </c>
      <c r="AK241" s="60"/>
      <c r="AL241" s="60"/>
      <c r="AM241" s="60"/>
      <c r="AN241" s="60"/>
      <c r="AO241" s="60"/>
      <c r="AP241" s="60" t="s">
        <v>169</v>
      </c>
      <c r="AQ241" s="60"/>
      <c r="AR241" s="60"/>
      <c r="AS241" s="60"/>
      <c r="AT241" s="60"/>
      <c r="AU241" s="60"/>
      <c r="AV241" s="60" t="s">
        <v>168</v>
      </c>
      <c r="AW241" s="60"/>
      <c r="AX241" s="60"/>
      <c r="AY241" s="60"/>
      <c r="AZ241" s="60"/>
      <c r="BA241" s="60"/>
      <c r="BB241" s="60" t="s">
        <v>169</v>
      </c>
      <c r="BC241" s="60"/>
      <c r="BD241" s="60"/>
      <c r="BE241" s="60"/>
      <c r="BF241" s="60"/>
      <c r="BG241" s="60"/>
      <c r="BH241" s="60" t="s">
        <v>168</v>
      </c>
      <c r="BI241" s="60"/>
      <c r="BJ241" s="60"/>
      <c r="BK241" s="60"/>
      <c r="BL241" s="60"/>
      <c r="BM241" s="60"/>
      <c r="BN241" s="60" t="s">
        <v>169</v>
      </c>
      <c r="BO241" s="60"/>
      <c r="BP241" s="60"/>
      <c r="BQ241" s="60"/>
      <c r="BR241" s="60"/>
      <c r="BS241" s="60"/>
      <c r="BT241" s="54"/>
      <c r="BU241" s="50"/>
      <c r="BV241" s="50"/>
      <c r="BW241" s="50"/>
      <c r="BX241" s="50"/>
      <c r="BY241" s="51"/>
      <c r="BZ241" s="54"/>
      <c r="CA241" s="50"/>
      <c r="CB241" s="50"/>
      <c r="CC241" s="50"/>
      <c r="CD241" s="50"/>
      <c r="CE241" s="51"/>
      <c r="CF241" s="54"/>
      <c r="CG241" s="50"/>
      <c r="CH241" s="50"/>
      <c r="CI241" s="50"/>
      <c r="CJ241" s="50"/>
      <c r="CK241" s="51"/>
      <c r="CL241" s="54"/>
      <c r="CM241" s="50"/>
      <c r="CN241" s="50"/>
      <c r="CO241" s="50"/>
      <c r="CP241" s="50"/>
      <c r="CQ241" s="51"/>
      <c r="CR241" s="54"/>
      <c r="CS241" s="50"/>
      <c r="CT241" s="50"/>
      <c r="CU241" s="50"/>
      <c r="CV241" s="50"/>
      <c r="CW241" s="51"/>
      <c r="CX241" s="54"/>
      <c r="CY241" s="50"/>
      <c r="CZ241" s="50"/>
      <c r="DA241" s="50"/>
      <c r="DB241" s="50"/>
      <c r="DC241" s="59"/>
    </row>
    <row r="242" spans="2:107" s="20" customFormat="1" ht="12.95" customHeight="1" x14ac:dyDescent="0.2">
      <c r="B242" s="65">
        <v>1</v>
      </c>
      <c r="C242" s="65"/>
      <c r="D242" s="65"/>
      <c r="E242" s="65"/>
      <c r="F242" s="65"/>
      <c r="G242" s="92">
        <v>2</v>
      </c>
      <c r="H242" s="92"/>
      <c r="I242" s="92"/>
      <c r="J242" s="92"/>
      <c r="K242" s="92"/>
      <c r="L242" s="92"/>
      <c r="M242" s="92"/>
      <c r="N242" s="92"/>
      <c r="O242" s="92"/>
      <c r="P242" s="92"/>
      <c r="Q242" s="92"/>
      <c r="R242" s="92"/>
      <c r="S242" s="92"/>
      <c r="T242" s="92"/>
      <c r="U242" s="92"/>
      <c r="V242" s="92"/>
      <c r="W242" s="92"/>
      <c r="X242" s="87">
        <v>3</v>
      </c>
      <c r="Y242" s="87"/>
      <c r="Z242" s="87"/>
      <c r="AA242" s="87"/>
      <c r="AB242" s="87"/>
      <c r="AC242" s="87"/>
      <c r="AD242" s="87">
        <v>4</v>
      </c>
      <c r="AE242" s="87"/>
      <c r="AF242" s="87"/>
      <c r="AG242" s="87"/>
      <c r="AH242" s="87"/>
      <c r="AI242" s="87"/>
      <c r="AJ242" s="87">
        <v>5</v>
      </c>
      <c r="AK242" s="87"/>
      <c r="AL242" s="87"/>
      <c r="AM242" s="87"/>
      <c r="AN242" s="87"/>
      <c r="AO242" s="87"/>
      <c r="AP242" s="87">
        <v>6</v>
      </c>
      <c r="AQ242" s="87"/>
      <c r="AR242" s="87"/>
      <c r="AS242" s="87"/>
      <c r="AT242" s="87"/>
      <c r="AU242" s="87"/>
      <c r="AV242" s="87">
        <v>7</v>
      </c>
      <c r="AW242" s="87"/>
      <c r="AX242" s="87"/>
      <c r="AY242" s="87"/>
      <c r="AZ242" s="87"/>
      <c r="BA242" s="87"/>
      <c r="BB242" s="87">
        <v>8</v>
      </c>
      <c r="BC242" s="87"/>
      <c r="BD242" s="87"/>
      <c r="BE242" s="87"/>
      <c r="BF242" s="87"/>
      <c r="BG242" s="87"/>
      <c r="BH242" s="87">
        <v>9</v>
      </c>
      <c r="BI242" s="87"/>
      <c r="BJ242" s="87"/>
      <c r="BK242" s="87"/>
      <c r="BL242" s="87"/>
      <c r="BM242" s="87"/>
      <c r="BN242" s="87">
        <v>10</v>
      </c>
      <c r="BO242" s="87"/>
      <c r="BP242" s="87"/>
      <c r="BQ242" s="87"/>
      <c r="BR242" s="87"/>
      <c r="BS242" s="87"/>
      <c r="BT242" s="87">
        <v>11</v>
      </c>
      <c r="BU242" s="87"/>
      <c r="BV242" s="87"/>
      <c r="BW242" s="87"/>
      <c r="BX242" s="87"/>
      <c r="BY242" s="87"/>
      <c r="BZ242" s="87">
        <v>12</v>
      </c>
      <c r="CA242" s="87"/>
      <c r="CB242" s="87"/>
      <c r="CC242" s="87"/>
      <c r="CD242" s="87"/>
      <c r="CE242" s="87"/>
      <c r="CF242" s="87">
        <v>13</v>
      </c>
      <c r="CG242" s="87"/>
      <c r="CH242" s="87"/>
      <c r="CI242" s="87"/>
      <c r="CJ242" s="87"/>
      <c r="CK242" s="87"/>
      <c r="CL242" s="87">
        <v>14</v>
      </c>
      <c r="CM242" s="87"/>
      <c r="CN242" s="87"/>
      <c r="CO242" s="87"/>
      <c r="CP242" s="87"/>
      <c r="CQ242" s="87"/>
      <c r="CR242" s="87">
        <v>15</v>
      </c>
      <c r="CS242" s="87"/>
      <c r="CT242" s="87"/>
      <c r="CU242" s="87"/>
      <c r="CV242" s="87"/>
      <c r="CW242" s="87"/>
      <c r="CX242" s="88">
        <v>16</v>
      </c>
      <c r="CY242" s="88"/>
      <c r="CZ242" s="88"/>
      <c r="DA242" s="88"/>
      <c r="DB242" s="88"/>
      <c r="DC242" s="88"/>
    </row>
    <row r="243" spans="2:107" s="21" customFormat="1" ht="12.95" customHeight="1" x14ac:dyDescent="0.15">
      <c r="B243" s="89"/>
      <c r="C243" s="89"/>
      <c r="D243" s="89"/>
      <c r="E243" s="89"/>
      <c r="F243" s="89"/>
      <c r="G243" s="90" t="s">
        <v>152</v>
      </c>
      <c r="H243" s="90"/>
      <c r="I243" s="90"/>
      <c r="J243" s="90"/>
      <c r="K243" s="90"/>
      <c r="L243" s="90"/>
      <c r="M243" s="90"/>
      <c r="N243" s="90"/>
      <c r="O243" s="90"/>
      <c r="P243" s="90"/>
      <c r="Q243" s="90"/>
      <c r="R243" s="90"/>
      <c r="S243" s="90"/>
      <c r="T243" s="90"/>
      <c r="U243" s="90"/>
      <c r="V243" s="90"/>
      <c r="W243" s="90"/>
      <c r="X243" s="91">
        <v>29</v>
      </c>
      <c r="Y243" s="91"/>
      <c r="Z243" s="91"/>
      <c r="AA243" s="91"/>
      <c r="AB243" s="91"/>
      <c r="AC243" s="91"/>
      <c r="AD243" s="91">
        <v>29</v>
      </c>
      <c r="AE243" s="91"/>
      <c r="AF243" s="91"/>
      <c r="AG243" s="91"/>
      <c r="AH243" s="91"/>
      <c r="AI243" s="91"/>
      <c r="AJ243" s="91">
        <v>8</v>
      </c>
      <c r="AK243" s="91"/>
      <c r="AL243" s="91"/>
      <c r="AM243" s="91"/>
      <c r="AN243" s="91"/>
      <c r="AO243" s="91"/>
      <c r="AP243" s="91">
        <v>8</v>
      </c>
      <c r="AQ243" s="91"/>
      <c r="AR243" s="91"/>
      <c r="AS243" s="91"/>
      <c r="AT243" s="91"/>
      <c r="AU243" s="91"/>
      <c r="AV243" s="91">
        <v>29</v>
      </c>
      <c r="AW243" s="91"/>
      <c r="AX243" s="91"/>
      <c r="AY243" s="91"/>
      <c r="AZ243" s="91"/>
      <c r="BA243" s="91"/>
      <c r="BB243" s="91">
        <v>13</v>
      </c>
      <c r="BC243" s="91"/>
      <c r="BD243" s="91"/>
      <c r="BE243" s="91"/>
      <c r="BF243" s="91"/>
      <c r="BG243" s="91"/>
      <c r="BH243" s="91">
        <v>8</v>
      </c>
      <c r="BI243" s="91"/>
      <c r="BJ243" s="91"/>
      <c r="BK243" s="91"/>
      <c r="BL243" s="91"/>
      <c r="BM243" s="91"/>
      <c r="BN243" s="91">
        <v>8</v>
      </c>
      <c r="BO243" s="91"/>
      <c r="BP243" s="91"/>
      <c r="BQ243" s="91"/>
      <c r="BR243" s="91"/>
      <c r="BS243" s="91"/>
      <c r="BT243" s="91">
        <v>30</v>
      </c>
      <c r="BU243" s="91"/>
      <c r="BV243" s="91"/>
      <c r="BW243" s="91"/>
      <c r="BX243" s="91"/>
      <c r="BY243" s="91"/>
      <c r="BZ243" s="91">
        <v>8</v>
      </c>
      <c r="CA243" s="91"/>
      <c r="CB243" s="91"/>
      <c r="CC243" s="91"/>
      <c r="CD243" s="91"/>
      <c r="CE243" s="91"/>
      <c r="CF243" s="91">
        <v>30</v>
      </c>
      <c r="CG243" s="91"/>
      <c r="CH243" s="91"/>
      <c r="CI243" s="91"/>
      <c r="CJ243" s="91"/>
      <c r="CK243" s="91"/>
      <c r="CL243" s="91">
        <v>8</v>
      </c>
      <c r="CM243" s="91"/>
      <c r="CN243" s="91"/>
      <c r="CO243" s="91"/>
      <c r="CP243" s="91"/>
      <c r="CQ243" s="91"/>
      <c r="CR243" s="91">
        <v>13</v>
      </c>
      <c r="CS243" s="91"/>
      <c r="CT243" s="91"/>
      <c r="CU243" s="91"/>
      <c r="CV243" s="91"/>
      <c r="CW243" s="91"/>
      <c r="CX243" s="91">
        <v>8</v>
      </c>
      <c r="CY243" s="91"/>
      <c r="CZ243" s="91"/>
      <c r="DA243" s="91"/>
      <c r="DB243" s="91"/>
      <c r="DC243" s="91"/>
    </row>
    <row r="244" spans="2:107" s="11" customFormat="1" ht="12.95" customHeight="1" x14ac:dyDescent="0.2">
      <c r="B244" s="82"/>
      <c r="C244" s="82"/>
      <c r="D244" s="82"/>
      <c r="E244" s="82"/>
      <c r="F244" s="82"/>
      <c r="G244" s="83" t="s">
        <v>153</v>
      </c>
      <c r="H244" s="83"/>
      <c r="I244" s="83"/>
      <c r="J244" s="83"/>
      <c r="K244" s="83"/>
      <c r="L244" s="83"/>
      <c r="M244" s="83"/>
      <c r="N244" s="83"/>
      <c r="O244" s="83"/>
      <c r="P244" s="83"/>
      <c r="Q244" s="83"/>
      <c r="R244" s="83"/>
      <c r="S244" s="83"/>
      <c r="T244" s="83"/>
      <c r="U244" s="83"/>
      <c r="V244" s="83"/>
      <c r="W244" s="83"/>
      <c r="X244" s="84">
        <v>11</v>
      </c>
      <c r="Y244" s="84"/>
      <c r="Z244" s="84"/>
      <c r="AA244" s="84"/>
      <c r="AB244" s="84"/>
      <c r="AC244" s="84"/>
      <c r="AD244" s="84">
        <v>11</v>
      </c>
      <c r="AE244" s="84"/>
      <c r="AF244" s="84"/>
      <c r="AG244" s="84"/>
      <c r="AH244" s="84"/>
      <c r="AI244" s="84"/>
      <c r="AJ244" s="85"/>
      <c r="AK244" s="85"/>
      <c r="AL244" s="85"/>
      <c r="AM244" s="85"/>
      <c r="AN244" s="85"/>
      <c r="AO244" s="85"/>
      <c r="AP244" s="85"/>
      <c r="AQ244" s="85"/>
      <c r="AR244" s="85"/>
      <c r="AS244" s="85"/>
      <c r="AT244" s="85"/>
      <c r="AU244" s="85"/>
      <c r="AV244" s="84">
        <v>11</v>
      </c>
      <c r="AW244" s="84"/>
      <c r="AX244" s="84"/>
      <c r="AY244" s="84"/>
      <c r="AZ244" s="84"/>
      <c r="BA244" s="84"/>
      <c r="BB244" s="84">
        <v>11</v>
      </c>
      <c r="BC244" s="84"/>
      <c r="BD244" s="84"/>
      <c r="BE244" s="84"/>
      <c r="BF244" s="84"/>
      <c r="BG244" s="84"/>
      <c r="BH244" s="85"/>
      <c r="BI244" s="85"/>
      <c r="BJ244" s="85"/>
      <c r="BK244" s="85"/>
      <c r="BL244" s="85"/>
      <c r="BM244" s="85"/>
      <c r="BN244" s="85"/>
      <c r="BO244" s="85"/>
      <c r="BP244" s="85"/>
      <c r="BQ244" s="85"/>
      <c r="BR244" s="85"/>
      <c r="BS244" s="85"/>
      <c r="BT244" s="84">
        <v>11</v>
      </c>
      <c r="BU244" s="84"/>
      <c r="BV244" s="84"/>
      <c r="BW244" s="84"/>
      <c r="BX244" s="84"/>
      <c r="BY244" s="84"/>
      <c r="BZ244" s="85"/>
      <c r="CA244" s="85"/>
      <c r="CB244" s="85"/>
      <c r="CC244" s="85"/>
      <c r="CD244" s="85"/>
      <c r="CE244" s="85"/>
      <c r="CF244" s="84">
        <v>11</v>
      </c>
      <c r="CG244" s="84"/>
      <c r="CH244" s="84"/>
      <c r="CI244" s="84"/>
      <c r="CJ244" s="84"/>
      <c r="CK244" s="84"/>
      <c r="CL244" s="85"/>
      <c r="CM244" s="85"/>
      <c r="CN244" s="85"/>
      <c r="CO244" s="85"/>
      <c r="CP244" s="85"/>
      <c r="CQ244" s="85"/>
      <c r="CR244" s="84">
        <v>11</v>
      </c>
      <c r="CS244" s="84"/>
      <c r="CT244" s="84"/>
      <c r="CU244" s="84"/>
      <c r="CV244" s="84"/>
      <c r="CW244" s="84"/>
      <c r="CX244" s="85"/>
      <c r="CY244" s="85"/>
      <c r="CZ244" s="85"/>
      <c r="DA244" s="85"/>
      <c r="DB244" s="85"/>
      <c r="DC244" s="85"/>
    </row>
    <row r="245" spans="2:107" s="11" customFormat="1" ht="12.95" customHeight="1" x14ac:dyDescent="0.2">
      <c r="B245" s="82"/>
      <c r="C245" s="82"/>
      <c r="D245" s="82"/>
      <c r="E245" s="82"/>
      <c r="F245" s="82"/>
      <c r="G245" s="83" t="s">
        <v>158</v>
      </c>
      <c r="H245" s="83"/>
      <c r="I245" s="83"/>
      <c r="J245" s="83"/>
      <c r="K245" s="83"/>
      <c r="L245" s="83"/>
      <c r="M245" s="83"/>
      <c r="N245" s="83"/>
      <c r="O245" s="83"/>
      <c r="P245" s="83"/>
      <c r="Q245" s="83"/>
      <c r="R245" s="83"/>
      <c r="S245" s="83"/>
      <c r="T245" s="83"/>
      <c r="U245" s="83"/>
      <c r="V245" s="83"/>
      <c r="W245" s="83"/>
      <c r="X245" s="84">
        <v>17</v>
      </c>
      <c r="Y245" s="84"/>
      <c r="Z245" s="84"/>
      <c r="AA245" s="84"/>
      <c r="AB245" s="84"/>
      <c r="AC245" s="84"/>
      <c r="AD245" s="84">
        <v>17</v>
      </c>
      <c r="AE245" s="84"/>
      <c r="AF245" s="84"/>
      <c r="AG245" s="84"/>
      <c r="AH245" s="84"/>
      <c r="AI245" s="84"/>
      <c r="AJ245" s="84">
        <v>8</v>
      </c>
      <c r="AK245" s="84"/>
      <c r="AL245" s="84"/>
      <c r="AM245" s="84"/>
      <c r="AN245" s="84"/>
      <c r="AO245" s="84"/>
      <c r="AP245" s="84">
        <v>8</v>
      </c>
      <c r="AQ245" s="84"/>
      <c r="AR245" s="84"/>
      <c r="AS245" s="84"/>
      <c r="AT245" s="84"/>
      <c r="AU245" s="84"/>
      <c r="AV245" s="84">
        <v>17</v>
      </c>
      <c r="AW245" s="84"/>
      <c r="AX245" s="84"/>
      <c r="AY245" s="84"/>
      <c r="AZ245" s="84"/>
      <c r="BA245" s="84"/>
      <c r="BB245" s="84">
        <v>1</v>
      </c>
      <c r="BC245" s="84"/>
      <c r="BD245" s="84"/>
      <c r="BE245" s="84"/>
      <c r="BF245" s="84"/>
      <c r="BG245" s="84"/>
      <c r="BH245" s="84">
        <v>8</v>
      </c>
      <c r="BI245" s="84"/>
      <c r="BJ245" s="84"/>
      <c r="BK245" s="84"/>
      <c r="BL245" s="84"/>
      <c r="BM245" s="84"/>
      <c r="BN245" s="84">
        <v>8</v>
      </c>
      <c r="BO245" s="84"/>
      <c r="BP245" s="84"/>
      <c r="BQ245" s="84"/>
      <c r="BR245" s="84"/>
      <c r="BS245" s="84"/>
      <c r="BT245" s="84">
        <v>18</v>
      </c>
      <c r="BU245" s="84"/>
      <c r="BV245" s="84"/>
      <c r="BW245" s="84"/>
      <c r="BX245" s="84"/>
      <c r="BY245" s="84"/>
      <c r="BZ245" s="84">
        <v>8</v>
      </c>
      <c r="CA245" s="84"/>
      <c r="CB245" s="84"/>
      <c r="CC245" s="84"/>
      <c r="CD245" s="84"/>
      <c r="CE245" s="84"/>
      <c r="CF245" s="84">
        <v>18</v>
      </c>
      <c r="CG245" s="84"/>
      <c r="CH245" s="84"/>
      <c r="CI245" s="84"/>
      <c r="CJ245" s="84"/>
      <c r="CK245" s="84"/>
      <c r="CL245" s="84">
        <v>8</v>
      </c>
      <c r="CM245" s="84"/>
      <c r="CN245" s="84"/>
      <c r="CO245" s="84"/>
      <c r="CP245" s="84"/>
      <c r="CQ245" s="84"/>
      <c r="CR245" s="84">
        <v>1</v>
      </c>
      <c r="CS245" s="84"/>
      <c r="CT245" s="84"/>
      <c r="CU245" s="84"/>
      <c r="CV245" s="84"/>
      <c r="CW245" s="84"/>
      <c r="CX245" s="84">
        <v>8</v>
      </c>
      <c r="CY245" s="84"/>
      <c r="CZ245" s="84"/>
      <c r="DA245" s="84"/>
      <c r="DB245" s="84"/>
      <c r="DC245" s="84"/>
    </row>
    <row r="246" spans="2:107" s="11" customFormat="1" ht="12.95" customHeight="1" x14ac:dyDescent="0.2">
      <c r="B246" s="82"/>
      <c r="C246" s="82"/>
      <c r="D246" s="82"/>
      <c r="E246" s="82"/>
      <c r="F246" s="82"/>
      <c r="G246" s="83" t="s">
        <v>163</v>
      </c>
      <c r="H246" s="83"/>
      <c r="I246" s="83"/>
      <c r="J246" s="83"/>
      <c r="K246" s="83"/>
      <c r="L246" s="83"/>
      <c r="M246" s="83"/>
      <c r="N246" s="83"/>
      <c r="O246" s="83"/>
      <c r="P246" s="83"/>
      <c r="Q246" s="83"/>
      <c r="R246" s="83"/>
      <c r="S246" s="83"/>
      <c r="T246" s="83"/>
      <c r="U246" s="83"/>
      <c r="V246" s="83"/>
      <c r="W246" s="83"/>
      <c r="X246" s="84">
        <v>1</v>
      </c>
      <c r="Y246" s="84"/>
      <c r="Z246" s="84"/>
      <c r="AA246" s="84"/>
      <c r="AB246" s="84"/>
      <c r="AC246" s="84"/>
      <c r="AD246" s="84">
        <v>1</v>
      </c>
      <c r="AE246" s="84"/>
      <c r="AF246" s="84"/>
      <c r="AG246" s="84"/>
      <c r="AH246" s="84"/>
      <c r="AI246" s="84"/>
      <c r="AJ246" s="85"/>
      <c r="AK246" s="85"/>
      <c r="AL246" s="85"/>
      <c r="AM246" s="85"/>
      <c r="AN246" s="85"/>
      <c r="AO246" s="85"/>
      <c r="AP246" s="85"/>
      <c r="AQ246" s="85"/>
      <c r="AR246" s="85"/>
      <c r="AS246" s="85"/>
      <c r="AT246" s="85"/>
      <c r="AU246" s="85"/>
      <c r="AV246" s="84">
        <v>1</v>
      </c>
      <c r="AW246" s="84"/>
      <c r="AX246" s="84"/>
      <c r="AY246" s="84"/>
      <c r="AZ246" s="84"/>
      <c r="BA246" s="84"/>
      <c r="BB246" s="84">
        <v>1</v>
      </c>
      <c r="BC246" s="84"/>
      <c r="BD246" s="84"/>
      <c r="BE246" s="84"/>
      <c r="BF246" s="84"/>
      <c r="BG246" s="84"/>
      <c r="BH246" s="85"/>
      <c r="BI246" s="85"/>
      <c r="BJ246" s="85"/>
      <c r="BK246" s="85"/>
      <c r="BL246" s="85"/>
      <c r="BM246" s="85"/>
      <c r="BN246" s="85"/>
      <c r="BO246" s="85"/>
      <c r="BP246" s="85"/>
      <c r="BQ246" s="85"/>
      <c r="BR246" s="85"/>
      <c r="BS246" s="85"/>
      <c r="BT246" s="84">
        <v>1</v>
      </c>
      <c r="BU246" s="84"/>
      <c r="BV246" s="84"/>
      <c r="BW246" s="84"/>
      <c r="BX246" s="84"/>
      <c r="BY246" s="84"/>
      <c r="BZ246" s="85"/>
      <c r="CA246" s="85"/>
      <c r="CB246" s="85"/>
      <c r="CC246" s="85"/>
      <c r="CD246" s="85"/>
      <c r="CE246" s="85"/>
      <c r="CF246" s="84">
        <v>1</v>
      </c>
      <c r="CG246" s="84"/>
      <c r="CH246" s="84"/>
      <c r="CI246" s="84"/>
      <c r="CJ246" s="84"/>
      <c r="CK246" s="84"/>
      <c r="CL246" s="85"/>
      <c r="CM246" s="85"/>
      <c r="CN246" s="85"/>
      <c r="CO246" s="85"/>
      <c r="CP246" s="85"/>
      <c r="CQ246" s="85"/>
      <c r="CR246" s="84">
        <v>1</v>
      </c>
      <c r="CS246" s="84"/>
      <c r="CT246" s="84"/>
      <c r="CU246" s="84"/>
      <c r="CV246" s="84"/>
      <c r="CW246" s="84"/>
      <c r="CX246" s="85"/>
      <c r="CY246" s="85"/>
      <c r="CZ246" s="85"/>
      <c r="DA246" s="85"/>
      <c r="DB246" s="85"/>
      <c r="DC246" s="85"/>
    </row>
    <row r="247" spans="2:107" s="12" customFormat="1" ht="12.95" customHeight="1" x14ac:dyDescent="0.2">
      <c r="B247" s="38"/>
      <c r="C247" s="38"/>
      <c r="D247" s="38"/>
      <c r="E247" s="38"/>
      <c r="F247" s="38"/>
      <c r="G247" s="86" t="s">
        <v>170</v>
      </c>
      <c r="H247" s="86"/>
      <c r="I247" s="86"/>
      <c r="J247" s="86"/>
      <c r="K247" s="86"/>
      <c r="L247" s="86"/>
      <c r="M247" s="86"/>
      <c r="N247" s="86"/>
      <c r="O247" s="86"/>
      <c r="P247" s="86"/>
      <c r="Q247" s="86"/>
      <c r="R247" s="86"/>
      <c r="S247" s="86"/>
      <c r="T247" s="86"/>
      <c r="U247" s="86"/>
      <c r="V247" s="86"/>
      <c r="W247" s="86"/>
      <c r="X247" s="61">
        <v>29</v>
      </c>
      <c r="Y247" s="61"/>
      <c r="Z247" s="61"/>
      <c r="AA247" s="61"/>
      <c r="AB247" s="61"/>
      <c r="AC247" s="61"/>
      <c r="AD247" s="61">
        <v>29</v>
      </c>
      <c r="AE247" s="61"/>
      <c r="AF247" s="61"/>
      <c r="AG247" s="61"/>
      <c r="AH247" s="61"/>
      <c r="AI247" s="61"/>
      <c r="AJ247" s="61">
        <v>8</v>
      </c>
      <c r="AK247" s="61"/>
      <c r="AL247" s="61"/>
      <c r="AM247" s="61"/>
      <c r="AN247" s="61"/>
      <c r="AO247" s="61"/>
      <c r="AP247" s="61">
        <v>8</v>
      </c>
      <c r="AQ247" s="61"/>
      <c r="AR247" s="61"/>
      <c r="AS247" s="61"/>
      <c r="AT247" s="61"/>
      <c r="AU247" s="61"/>
      <c r="AV247" s="61">
        <v>29</v>
      </c>
      <c r="AW247" s="61"/>
      <c r="AX247" s="61"/>
      <c r="AY247" s="61"/>
      <c r="AZ247" s="61"/>
      <c r="BA247" s="61"/>
      <c r="BB247" s="61">
        <v>13</v>
      </c>
      <c r="BC247" s="61"/>
      <c r="BD247" s="61"/>
      <c r="BE247" s="61"/>
      <c r="BF247" s="61"/>
      <c r="BG247" s="61"/>
      <c r="BH247" s="61">
        <v>8</v>
      </c>
      <c r="BI247" s="61"/>
      <c r="BJ247" s="61"/>
      <c r="BK247" s="61"/>
      <c r="BL247" s="61"/>
      <c r="BM247" s="61"/>
      <c r="BN247" s="61">
        <v>8</v>
      </c>
      <c r="BO247" s="61"/>
      <c r="BP247" s="61"/>
      <c r="BQ247" s="61"/>
      <c r="BR247" s="61"/>
      <c r="BS247" s="61"/>
      <c r="BT247" s="61">
        <v>30</v>
      </c>
      <c r="BU247" s="61"/>
      <c r="BV247" s="61"/>
      <c r="BW247" s="61"/>
      <c r="BX247" s="61"/>
      <c r="BY247" s="61"/>
      <c r="BZ247" s="61">
        <v>8</v>
      </c>
      <c r="CA247" s="61"/>
      <c r="CB247" s="61"/>
      <c r="CC247" s="61"/>
      <c r="CD247" s="61"/>
      <c r="CE247" s="61"/>
      <c r="CF247" s="61">
        <v>30</v>
      </c>
      <c r="CG247" s="61"/>
      <c r="CH247" s="61"/>
      <c r="CI247" s="61"/>
      <c r="CJ247" s="61"/>
      <c r="CK247" s="61"/>
      <c r="CL247" s="61">
        <v>8</v>
      </c>
      <c r="CM247" s="61"/>
      <c r="CN247" s="61"/>
      <c r="CO247" s="61"/>
      <c r="CP247" s="61"/>
      <c r="CQ247" s="61"/>
      <c r="CR247" s="61">
        <v>13</v>
      </c>
      <c r="CS247" s="61"/>
      <c r="CT247" s="61"/>
      <c r="CU247" s="61"/>
      <c r="CV247" s="61"/>
      <c r="CW247" s="61"/>
      <c r="CX247" s="61">
        <v>8</v>
      </c>
      <c r="CY247" s="61"/>
      <c r="CZ247" s="61"/>
      <c r="DA247" s="61"/>
      <c r="DB247" s="61"/>
      <c r="DC247" s="61"/>
    </row>
    <row r="248" spans="2:107" s="11" customFormat="1" ht="21.95" customHeight="1" x14ac:dyDescent="0.2">
      <c r="B248" s="82"/>
      <c r="C248" s="82"/>
      <c r="D248" s="82"/>
      <c r="E248" s="82"/>
      <c r="F248" s="82"/>
      <c r="G248" s="83" t="s">
        <v>171</v>
      </c>
      <c r="H248" s="83"/>
      <c r="I248" s="83"/>
      <c r="J248" s="83"/>
      <c r="K248" s="83"/>
      <c r="L248" s="83"/>
      <c r="M248" s="83"/>
      <c r="N248" s="83"/>
      <c r="O248" s="83"/>
      <c r="P248" s="83"/>
      <c r="Q248" s="83"/>
      <c r="R248" s="83"/>
      <c r="S248" s="83"/>
      <c r="T248" s="83"/>
      <c r="U248" s="83"/>
      <c r="V248" s="83"/>
      <c r="W248" s="83"/>
      <c r="X248" s="82" t="s">
        <v>42</v>
      </c>
      <c r="Y248" s="82"/>
      <c r="Z248" s="82"/>
      <c r="AA248" s="82"/>
      <c r="AB248" s="82"/>
      <c r="AC248" s="82"/>
      <c r="AD248" s="82" t="s">
        <v>42</v>
      </c>
      <c r="AE248" s="82"/>
      <c r="AF248" s="82"/>
      <c r="AG248" s="82"/>
      <c r="AH248" s="82"/>
      <c r="AI248" s="82"/>
      <c r="AJ248" s="72"/>
      <c r="AK248" s="72"/>
      <c r="AL248" s="72"/>
      <c r="AM248" s="72"/>
      <c r="AN248" s="72"/>
      <c r="AO248" s="72"/>
      <c r="AP248" s="72"/>
      <c r="AQ248" s="72"/>
      <c r="AR248" s="72"/>
      <c r="AS248" s="72"/>
      <c r="AT248" s="72"/>
      <c r="AU248" s="72"/>
      <c r="AV248" s="82" t="s">
        <v>42</v>
      </c>
      <c r="AW248" s="82"/>
      <c r="AX248" s="82"/>
      <c r="AY248" s="82"/>
      <c r="AZ248" s="82"/>
      <c r="BA248" s="82"/>
      <c r="BB248" s="82" t="s">
        <v>42</v>
      </c>
      <c r="BC248" s="82"/>
      <c r="BD248" s="82"/>
      <c r="BE248" s="82"/>
      <c r="BF248" s="82"/>
      <c r="BG248" s="82"/>
      <c r="BH248" s="72"/>
      <c r="BI248" s="72"/>
      <c r="BJ248" s="72"/>
      <c r="BK248" s="72"/>
      <c r="BL248" s="72"/>
      <c r="BM248" s="72"/>
      <c r="BN248" s="72"/>
      <c r="BO248" s="72"/>
      <c r="BP248" s="72"/>
      <c r="BQ248" s="72"/>
      <c r="BR248" s="72"/>
      <c r="BS248" s="72"/>
      <c r="BT248" s="82" t="s">
        <v>42</v>
      </c>
      <c r="BU248" s="82"/>
      <c r="BV248" s="82"/>
      <c r="BW248" s="82"/>
      <c r="BX248" s="82"/>
      <c r="BY248" s="82"/>
      <c r="BZ248" s="72"/>
      <c r="CA248" s="72"/>
      <c r="CB248" s="72"/>
      <c r="CC248" s="72"/>
      <c r="CD248" s="72"/>
      <c r="CE248" s="72"/>
      <c r="CF248" s="82" t="s">
        <v>42</v>
      </c>
      <c r="CG248" s="82"/>
      <c r="CH248" s="82"/>
      <c r="CI248" s="82"/>
      <c r="CJ248" s="82"/>
      <c r="CK248" s="82"/>
      <c r="CL248" s="72"/>
      <c r="CM248" s="72"/>
      <c r="CN248" s="72"/>
      <c r="CO248" s="72"/>
      <c r="CP248" s="72"/>
      <c r="CQ248" s="72"/>
      <c r="CR248" s="82" t="s">
        <v>42</v>
      </c>
      <c r="CS248" s="82"/>
      <c r="CT248" s="82"/>
      <c r="CU248" s="82"/>
      <c r="CV248" s="82"/>
      <c r="CW248" s="82"/>
      <c r="CX248" s="72"/>
      <c r="CY248" s="72"/>
      <c r="CZ248" s="72"/>
      <c r="DA248" s="72"/>
      <c r="DB248" s="72"/>
      <c r="DC248" s="72"/>
    </row>
    <row r="250" spans="2:107" ht="12.95" customHeight="1" x14ac:dyDescent="0.2">
      <c r="C250" s="27" t="s">
        <v>172</v>
      </c>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row>
    <row r="251" spans="2:107" ht="12.95" customHeight="1" x14ac:dyDescent="0.2">
      <c r="D251" s="27" t="s">
        <v>173</v>
      </c>
      <c r="E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row>
    <row r="252" spans="2:107" ht="12.95" customHeight="1" x14ac:dyDescent="0.2">
      <c r="CI252" s="26" t="s">
        <v>29</v>
      </c>
      <c r="CJ252" s="26"/>
      <c r="CK252" s="26"/>
      <c r="CL252" s="26"/>
      <c r="CM252" s="26"/>
    </row>
    <row r="253" spans="2:107" ht="12.95" customHeight="1" x14ac:dyDescent="0.2">
      <c r="B253" s="75" t="s">
        <v>70</v>
      </c>
      <c r="C253" s="75"/>
      <c r="D253" s="75"/>
      <c r="E253" s="75"/>
      <c r="F253" s="75"/>
      <c r="G253" s="79" t="s">
        <v>174</v>
      </c>
      <c r="H253" s="79"/>
      <c r="I253" s="79"/>
      <c r="J253" s="79"/>
      <c r="K253" s="79"/>
      <c r="L253" s="79"/>
      <c r="M253" s="79"/>
      <c r="N253" s="79"/>
      <c r="O253" s="79"/>
      <c r="P253" s="79"/>
      <c r="Q253" s="79"/>
      <c r="R253" s="79"/>
      <c r="S253" s="79"/>
      <c r="T253" s="79"/>
      <c r="U253" s="79"/>
      <c r="V253" s="79"/>
      <c r="W253" s="79"/>
      <c r="X253" s="79" t="s">
        <v>175</v>
      </c>
      <c r="Y253" s="79"/>
      <c r="Z253" s="79"/>
      <c r="AA253" s="79"/>
      <c r="AB253" s="79"/>
      <c r="AC253" s="79"/>
      <c r="AD253" s="79"/>
      <c r="AE253" s="79"/>
      <c r="AF253" s="79"/>
      <c r="AG253" s="79"/>
      <c r="AH253" s="79"/>
      <c r="AI253" s="79"/>
      <c r="AJ253" s="79"/>
      <c r="AK253" s="79"/>
      <c r="AL253" s="79"/>
      <c r="AM253" s="68" t="s">
        <v>32</v>
      </c>
      <c r="AN253" s="68"/>
      <c r="AO253" s="68"/>
      <c r="AP253" s="68"/>
      <c r="AQ253" s="68"/>
      <c r="AR253" s="68"/>
      <c r="AS253" s="68"/>
      <c r="AT253" s="68"/>
      <c r="AU253" s="68"/>
      <c r="AV253" s="68"/>
      <c r="AW253" s="68"/>
      <c r="AX253" s="68"/>
      <c r="AY253" s="68"/>
      <c r="AZ253" s="68"/>
      <c r="BA253" s="68"/>
      <c r="BB253" s="68"/>
      <c r="BC253" s="68"/>
      <c r="BD253" s="68"/>
      <c r="BE253" s="68" t="s">
        <v>33</v>
      </c>
      <c r="BF253" s="68"/>
      <c r="BG253" s="68"/>
      <c r="BH253" s="68"/>
      <c r="BI253" s="68"/>
      <c r="BJ253" s="68"/>
      <c r="BK253" s="68"/>
      <c r="BL253" s="68"/>
      <c r="BM253" s="68"/>
      <c r="BN253" s="68"/>
      <c r="BO253" s="68"/>
      <c r="BP253" s="68"/>
      <c r="BQ253" s="68"/>
      <c r="BR253" s="68"/>
      <c r="BS253" s="68"/>
      <c r="BT253" s="68"/>
      <c r="BU253" s="68"/>
      <c r="BV253" s="68"/>
      <c r="BW253" s="69" t="s">
        <v>34</v>
      </c>
      <c r="BX253" s="69"/>
      <c r="BY253" s="69"/>
      <c r="BZ253" s="69"/>
      <c r="CA253" s="69"/>
      <c r="CB253" s="69"/>
      <c r="CC253" s="69"/>
      <c r="CD253" s="69"/>
      <c r="CE253" s="69"/>
      <c r="CF253" s="69"/>
      <c r="CG253" s="69"/>
      <c r="CH253" s="69"/>
      <c r="CI253" s="69"/>
      <c r="CJ253" s="69"/>
      <c r="CK253" s="69"/>
      <c r="CL253" s="69"/>
      <c r="CM253" s="69"/>
      <c r="CN253" s="69"/>
    </row>
    <row r="254" spans="2:107" ht="21.95" customHeight="1" x14ac:dyDescent="0.2">
      <c r="B254" s="76"/>
      <c r="C254" s="77"/>
      <c r="D254" s="77"/>
      <c r="E254" s="77"/>
      <c r="F254" s="78"/>
      <c r="G254" s="80"/>
      <c r="H254" s="77"/>
      <c r="I254" s="77"/>
      <c r="J254" s="77"/>
      <c r="K254" s="77"/>
      <c r="L254" s="77"/>
      <c r="M254" s="77"/>
      <c r="N254" s="77"/>
      <c r="O254" s="77"/>
      <c r="P254" s="77"/>
      <c r="Q254" s="77"/>
      <c r="R254" s="77"/>
      <c r="S254" s="77"/>
      <c r="T254" s="77"/>
      <c r="U254" s="77"/>
      <c r="V254" s="77"/>
      <c r="W254" s="78"/>
      <c r="X254" s="80"/>
      <c r="Y254" s="77"/>
      <c r="Z254" s="77"/>
      <c r="AA254" s="77"/>
      <c r="AB254" s="77"/>
      <c r="AC254" s="77"/>
      <c r="AD254" s="77"/>
      <c r="AE254" s="77"/>
      <c r="AF254" s="77"/>
      <c r="AG254" s="77"/>
      <c r="AH254" s="77"/>
      <c r="AI254" s="77"/>
      <c r="AJ254" s="77"/>
      <c r="AK254" s="77"/>
      <c r="AL254" s="78"/>
      <c r="AM254" s="60" t="s">
        <v>82</v>
      </c>
      <c r="AN254" s="60"/>
      <c r="AO254" s="60"/>
      <c r="AP254" s="60"/>
      <c r="AQ254" s="60"/>
      <c r="AR254" s="60"/>
      <c r="AS254" s="60" t="s">
        <v>36</v>
      </c>
      <c r="AT254" s="60"/>
      <c r="AU254" s="60"/>
      <c r="AV254" s="60"/>
      <c r="AW254" s="60"/>
      <c r="AX254" s="60"/>
      <c r="AY254" s="60" t="s">
        <v>176</v>
      </c>
      <c r="AZ254" s="60"/>
      <c r="BA254" s="60"/>
      <c r="BB254" s="60"/>
      <c r="BC254" s="60"/>
      <c r="BD254" s="60"/>
      <c r="BE254" s="60" t="s">
        <v>82</v>
      </c>
      <c r="BF254" s="60"/>
      <c r="BG254" s="60"/>
      <c r="BH254" s="60"/>
      <c r="BI254" s="60"/>
      <c r="BJ254" s="60"/>
      <c r="BK254" s="60" t="s">
        <v>36</v>
      </c>
      <c r="BL254" s="60"/>
      <c r="BM254" s="60"/>
      <c r="BN254" s="60"/>
      <c r="BO254" s="60"/>
      <c r="BP254" s="60"/>
      <c r="BQ254" s="60" t="s">
        <v>39</v>
      </c>
      <c r="BR254" s="60"/>
      <c r="BS254" s="60"/>
      <c r="BT254" s="60"/>
      <c r="BU254" s="60"/>
      <c r="BV254" s="60"/>
      <c r="BW254" s="60" t="s">
        <v>82</v>
      </c>
      <c r="BX254" s="60"/>
      <c r="BY254" s="60"/>
      <c r="BZ254" s="60"/>
      <c r="CA254" s="60"/>
      <c r="CB254" s="60"/>
      <c r="CC254" s="60" t="s">
        <v>36</v>
      </c>
      <c r="CD254" s="60"/>
      <c r="CE254" s="60"/>
      <c r="CF254" s="60"/>
      <c r="CG254" s="60"/>
      <c r="CH254" s="60"/>
      <c r="CI254" s="70" t="s">
        <v>177</v>
      </c>
      <c r="CJ254" s="70"/>
      <c r="CK254" s="70"/>
      <c r="CL254" s="70"/>
      <c r="CM254" s="70"/>
      <c r="CN254" s="70"/>
    </row>
    <row r="255" spans="2:107" ht="12.95" customHeight="1" x14ac:dyDescent="0.2">
      <c r="B255" s="65">
        <v>1</v>
      </c>
      <c r="C255" s="65"/>
      <c r="D255" s="65"/>
      <c r="E255" s="65"/>
      <c r="F255" s="65"/>
      <c r="G255" s="66">
        <v>2</v>
      </c>
      <c r="H255" s="66"/>
      <c r="I255" s="66"/>
      <c r="J255" s="66"/>
      <c r="K255" s="66"/>
      <c r="L255" s="66"/>
      <c r="M255" s="66"/>
      <c r="N255" s="66"/>
      <c r="O255" s="66"/>
      <c r="P255" s="66"/>
      <c r="Q255" s="66"/>
      <c r="R255" s="66"/>
      <c r="S255" s="66"/>
      <c r="T255" s="66"/>
      <c r="U255" s="66"/>
      <c r="V255" s="66"/>
      <c r="W255" s="66"/>
      <c r="X255" s="66">
        <v>3</v>
      </c>
      <c r="Y255" s="66"/>
      <c r="Z255" s="66"/>
      <c r="AA255" s="66"/>
      <c r="AB255" s="66"/>
      <c r="AC255" s="66"/>
      <c r="AD255" s="66"/>
      <c r="AE255" s="66"/>
      <c r="AF255" s="66"/>
      <c r="AG255" s="66"/>
      <c r="AH255" s="66"/>
      <c r="AI255" s="66"/>
      <c r="AJ255" s="66"/>
      <c r="AK255" s="66"/>
      <c r="AL255" s="66"/>
      <c r="AM255" s="32">
        <v>4</v>
      </c>
      <c r="AN255" s="32"/>
      <c r="AO255" s="32"/>
      <c r="AP255" s="32"/>
      <c r="AQ255" s="32"/>
      <c r="AR255" s="32"/>
      <c r="AS255" s="32">
        <v>5</v>
      </c>
      <c r="AT255" s="32"/>
      <c r="AU255" s="32"/>
      <c r="AV255" s="32"/>
      <c r="AW255" s="32"/>
      <c r="AX255" s="32"/>
      <c r="AY255" s="32">
        <v>6</v>
      </c>
      <c r="AZ255" s="32"/>
      <c r="BA255" s="32"/>
      <c r="BB255" s="32"/>
      <c r="BC255" s="32"/>
      <c r="BD255" s="32"/>
      <c r="BE255" s="32">
        <v>7</v>
      </c>
      <c r="BF255" s="32"/>
      <c r="BG255" s="32"/>
      <c r="BH255" s="32"/>
      <c r="BI255" s="32"/>
      <c r="BJ255" s="32"/>
      <c r="BK255" s="32">
        <v>8</v>
      </c>
      <c r="BL255" s="32"/>
      <c r="BM255" s="32"/>
      <c r="BN255" s="32"/>
      <c r="BO255" s="32"/>
      <c r="BP255" s="32"/>
      <c r="BQ255" s="32">
        <v>9</v>
      </c>
      <c r="BR255" s="32"/>
      <c r="BS255" s="32"/>
      <c r="BT255" s="32"/>
      <c r="BU255" s="32"/>
      <c r="BV255" s="32"/>
      <c r="BW255" s="32">
        <v>10</v>
      </c>
      <c r="BX255" s="32"/>
      <c r="BY255" s="32"/>
      <c r="BZ255" s="32"/>
      <c r="CA255" s="32"/>
      <c r="CB255" s="32"/>
      <c r="CC255" s="32">
        <v>11</v>
      </c>
      <c r="CD255" s="32"/>
      <c r="CE255" s="32"/>
      <c r="CF255" s="32"/>
      <c r="CG255" s="32"/>
      <c r="CH255" s="32"/>
      <c r="CI255" s="41">
        <v>12</v>
      </c>
      <c r="CJ255" s="41"/>
      <c r="CK255" s="41"/>
      <c r="CL255" s="41"/>
      <c r="CM255" s="41"/>
      <c r="CN255" s="41"/>
    </row>
    <row r="256" spans="2:107" ht="56.1" customHeight="1" x14ac:dyDescent="0.2">
      <c r="B256" s="43">
        <v>1</v>
      </c>
      <c r="C256" s="43"/>
      <c r="D256" s="43"/>
      <c r="E256" s="43"/>
      <c r="F256" s="43"/>
      <c r="G256" s="71" t="s">
        <v>178</v>
      </c>
      <c r="H256" s="71"/>
      <c r="I256" s="71"/>
      <c r="J256" s="71"/>
      <c r="K256" s="71"/>
      <c r="L256" s="71"/>
      <c r="M256" s="71"/>
      <c r="N256" s="71"/>
      <c r="O256" s="71"/>
      <c r="P256" s="71"/>
      <c r="Q256" s="71"/>
      <c r="R256" s="71"/>
      <c r="S256" s="71"/>
      <c r="T256" s="71"/>
      <c r="U256" s="71"/>
      <c r="V256" s="71"/>
      <c r="W256" s="71"/>
      <c r="X256" s="71" t="s">
        <v>179</v>
      </c>
      <c r="Y256" s="71"/>
      <c r="Z256" s="71"/>
      <c r="AA256" s="71"/>
      <c r="AB256" s="71"/>
      <c r="AC256" s="71"/>
      <c r="AD256" s="71"/>
      <c r="AE256" s="71"/>
      <c r="AF256" s="71"/>
      <c r="AG256" s="71"/>
      <c r="AH256" s="71"/>
      <c r="AI256" s="71"/>
      <c r="AJ256" s="71"/>
      <c r="AK256" s="71"/>
      <c r="AL256" s="71"/>
      <c r="AM256" s="72"/>
      <c r="AN256" s="72"/>
      <c r="AO256" s="72"/>
      <c r="AP256" s="72"/>
      <c r="AQ256" s="72"/>
      <c r="AR256" s="72"/>
      <c r="AS256" s="81">
        <v>39968</v>
      </c>
      <c r="AT256" s="81"/>
      <c r="AU256" s="81"/>
      <c r="AV256" s="81"/>
      <c r="AW256" s="81"/>
      <c r="AX256" s="81"/>
      <c r="AY256" s="81">
        <v>39968</v>
      </c>
      <c r="AZ256" s="81"/>
      <c r="BA256" s="81"/>
      <c r="BB256" s="81"/>
      <c r="BC256" s="81"/>
      <c r="BD256" s="81"/>
      <c r="BE256" s="72"/>
      <c r="BF256" s="72"/>
      <c r="BG256" s="72"/>
      <c r="BH256" s="72"/>
      <c r="BI256" s="72"/>
      <c r="BJ256" s="72"/>
      <c r="BK256" s="81">
        <v>50000</v>
      </c>
      <c r="BL256" s="81"/>
      <c r="BM256" s="81"/>
      <c r="BN256" s="81"/>
      <c r="BO256" s="81"/>
      <c r="BP256" s="81"/>
      <c r="BQ256" s="81">
        <v>50000</v>
      </c>
      <c r="BR256" s="81"/>
      <c r="BS256" s="81"/>
      <c r="BT256" s="81"/>
      <c r="BU256" s="81"/>
      <c r="BV256" s="81"/>
      <c r="BW256" s="72"/>
      <c r="BX256" s="72"/>
      <c r="BY256" s="72"/>
      <c r="BZ256" s="72"/>
      <c r="CA256" s="72"/>
      <c r="CB256" s="72"/>
      <c r="CC256" s="81">
        <v>18000</v>
      </c>
      <c r="CD256" s="81"/>
      <c r="CE256" s="81"/>
      <c r="CF256" s="81"/>
      <c r="CG256" s="81"/>
      <c r="CH256" s="81"/>
      <c r="CI256" s="81">
        <v>18000</v>
      </c>
      <c r="CJ256" s="81"/>
      <c r="CK256" s="81"/>
      <c r="CL256" s="81"/>
      <c r="CM256" s="81"/>
      <c r="CN256" s="81"/>
    </row>
    <row r="257" spans="2:107" s="15" customFormat="1" ht="12.95" customHeight="1" x14ac:dyDescent="0.2">
      <c r="B257" s="73"/>
      <c r="C257" s="73"/>
      <c r="D257" s="73"/>
      <c r="E257" s="73"/>
      <c r="F257" s="73"/>
      <c r="G257" s="74" t="s">
        <v>49</v>
      </c>
      <c r="H257" s="74"/>
      <c r="I257" s="74"/>
      <c r="J257" s="74"/>
      <c r="K257" s="74"/>
      <c r="L257" s="74"/>
      <c r="M257" s="74"/>
      <c r="N257" s="74"/>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39"/>
      <c r="AN257" s="39"/>
      <c r="AO257" s="39"/>
      <c r="AP257" s="39"/>
      <c r="AQ257" s="39"/>
      <c r="AR257" s="39"/>
      <c r="AS257" s="44">
        <v>39968</v>
      </c>
      <c r="AT257" s="44"/>
      <c r="AU257" s="44"/>
      <c r="AV257" s="44"/>
      <c r="AW257" s="44"/>
      <c r="AX257" s="44"/>
      <c r="AY257" s="44">
        <v>39968</v>
      </c>
      <c r="AZ257" s="44"/>
      <c r="BA257" s="44"/>
      <c r="BB257" s="44"/>
      <c r="BC257" s="44"/>
      <c r="BD257" s="44"/>
      <c r="BE257" s="39"/>
      <c r="BF257" s="39"/>
      <c r="BG257" s="39"/>
      <c r="BH257" s="39"/>
      <c r="BI257" s="39"/>
      <c r="BJ257" s="39"/>
      <c r="BK257" s="44">
        <v>50000</v>
      </c>
      <c r="BL257" s="44"/>
      <c r="BM257" s="44"/>
      <c r="BN257" s="44"/>
      <c r="BO257" s="44"/>
      <c r="BP257" s="44"/>
      <c r="BQ257" s="44">
        <v>50000</v>
      </c>
      <c r="BR257" s="44"/>
      <c r="BS257" s="44"/>
      <c r="BT257" s="44"/>
      <c r="BU257" s="44"/>
      <c r="BV257" s="44"/>
      <c r="BW257" s="39"/>
      <c r="BX257" s="39"/>
      <c r="BY257" s="39"/>
      <c r="BZ257" s="39"/>
      <c r="CA257" s="39"/>
      <c r="CB257" s="39"/>
      <c r="CC257" s="44">
        <v>18000</v>
      </c>
      <c r="CD257" s="44"/>
      <c r="CE257" s="44"/>
      <c r="CF257" s="44"/>
      <c r="CG257" s="44"/>
      <c r="CH257" s="44"/>
      <c r="CI257" s="44">
        <v>18000</v>
      </c>
      <c r="CJ257" s="44"/>
      <c r="CK257" s="44"/>
      <c r="CL257" s="44"/>
      <c r="CM257" s="44"/>
      <c r="CN257" s="44"/>
    </row>
    <row r="259" spans="2:107" ht="12.95" customHeight="1" x14ac:dyDescent="0.2">
      <c r="D259" s="27" t="s">
        <v>180</v>
      </c>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row>
    <row r="260" spans="2:107" ht="12.95" customHeight="1" x14ac:dyDescent="0.2">
      <c r="BQ260" s="26" t="s">
        <v>29</v>
      </c>
      <c r="BR260" s="26"/>
      <c r="BS260" s="26"/>
      <c r="BT260" s="26"/>
      <c r="BU260" s="26"/>
    </row>
    <row r="261" spans="2:107" ht="12.95" customHeight="1" x14ac:dyDescent="0.2">
      <c r="B261" s="75" t="s">
        <v>70</v>
      </c>
      <c r="C261" s="75"/>
      <c r="D261" s="75"/>
      <c r="E261" s="75"/>
      <c r="F261" s="75"/>
      <c r="G261" s="79" t="s">
        <v>174</v>
      </c>
      <c r="H261" s="79"/>
      <c r="I261" s="79"/>
      <c r="J261" s="79"/>
      <c r="K261" s="79"/>
      <c r="L261" s="79"/>
      <c r="M261" s="79"/>
      <c r="N261" s="79"/>
      <c r="O261" s="79"/>
      <c r="P261" s="79"/>
      <c r="Q261" s="79"/>
      <c r="R261" s="79"/>
      <c r="S261" s="79"/>
      <c r="T261" s="79"/>
      <c r="U261" s="79"/>
      <c r="V261" s="79"/>
      <c r="W261" s="79"/>
      <c r="X261" s="79" t="s">
        <v>175</v>
      </c>
      <c r="Y261" s="79"/>
      <c r="Z261" s="79"/>
      <c r="AA261" s="79"/>
      <c r="AB261" s="79"/>
      <c r="AC261" s="79"/>
      <c r="AD261" s="79"/>
      <c r="AE261" s="79"/>
      <c r="AF261" s="79"/>
      <c r="AG261" s="79"/>
      <c r="AH261" s="79"/>
      <c r="AI261" s="79"/>
      <c r="AJ261" s="79"/>
      <c r="AK261" s="79"/>
      <c r="AL261" s="79"/>
      <c r="AM261" s="68" t="s">
        <v>51</v>
      </c>
      <c r="AN261" s="68"/>
      <c r="AO261" s="68"/>
      <c r="AP261" s="68"/>
      <c r="AQ261" s="68"/>
      <c r="AR261" s="68"/>
      <c r="AS261" s="68"/>
      <c r="AT261" s="68"/>
      <c r="AU261" s="68"/>
      <c r="AV261" s="68"/>
      <c r="AW261" s="68"/>
      <c r="AX261" s="68"/>
      <c r="AY261" s="68"/>
      <c r="AZ261" s="68"/>
      <c r="BA261" s="68"/>
      <c r="BB261" s="68"/>
      <c r="BC261" s="68"/>
      <c r="BD261" s="68"/>
      <c r="BE261" s="69" t="s">
        <v>52</v>
      </c>
      <c r="BF261" s="69"/>
      <c r="BG261" s="69"/>
      <c r="BH261" s="69"/>
      <c r="BI261" s="69"/>
      <c r="BJ261" s="69"/>
      <c r="BK261" s="69"/>
      <c r="BL261" s="69"/>
      <c r="BM261" s="69"/>
      <c r="BN261" s="69"/>
      <c r="BO261" s="69"/>
      <c r="BP261" s="69"/>
      <c r="BQ261" s="69"/>
      <c r="BR261" s="69"/>
      <c r="BS261" s="69"/>
      <c r="BT261" s="69"/>
      <c r="BU261" s="69"/>
      <c r="BV261" s="69"/>
    </row>
    <row r="262" spans="2:107" ht="21.95" customHeight="1" x14ac:dyDescent="0.2">
      <c r="B262" s="76"/>
      <c r="C262" s="77"/>
      <c r="D262" s="77"/>
      <c r="E262" s="77"/>
      <c r="F262" s="78"/>
      <c r="G262" s="80"/>
      <c r="H262" s="77"/>
      <c r="I262" s="77"/>
      <c r="J262" s="77"/>
      <c r="K262" s="77"/>
      <c r="L262" s="77"/>
      <c r="M262" s="77"/>
      <c r="N262" s="77"/>
      <c r="O262" s="77"/>
      <c r="P262" s="77"/>
      <c r="Q262" s="77"/>
      <c r="R262" s="77"/>
      <c r="S262" s="77"/>
      <c r="T262" s="77"/>
      <c r="U262" s="77"/>
      <c r="V262" s="77"/>
      <c r="W262" s="78"/>
      <c r="X262" s="80"/>
      <c r="Y262" s="77"/>
      <c r="Z262" s="77"/>
      <c r="AA262" s="77"/>
      <c r="AB262" s="77"/>
      <c r="AC262" s="77"/>
      <c r="AD262" s="77"/>
      <c r="AE262" s="77"/>
      <c r="AF262" s="77"/>
      <c r="AG262" s="77"/>
      <c r="AH262" s="77"/>
      <c r="AI262" s="77"/>
      <c r="AJ262" s="77"/>
      <c r="AK262" s="77"/>
      <c r="AL262" s="78"/>
      <c r="AM262" s="60" t="s">
        <v>82</v>
      </c>
      <c r="AN262" s="60"/>
      <c r="AO262" s="60"/>
      <c r="AP262" s="60"/>
      <c r="AQ262" s="60"/>
      <c r="AR262" s="60"/>
      <c r="AS262" s="60" t="s">
        <v>36</v>
      </c>
      <c r="AT262" s="60"/>
      <c r="AU262" s="60"/>
      <c r="AV262" s="60"/>
      <c r="AW262" s="60"/>
      <c r="AX262" s="60"/>
      <c r="AY262" s="60" t="s">
        <v>176</v>
      </c>
      <c r="AZ262" s="60"/>
      <c r="BA262" s="60"/>
      <c r="BB262" s="60"/>
      <c r="BC262" s="60"/>
      <c r="BD262" s="60"/>
      <c r="BE262" s="60" t="s">
        <v>82</v>
      </c>
      <c r="BF262" s="60"/>
      <c r="BG262" s="60"/>
      <c r="BH262" s="60"/>
      <c r="BI262" s="60"/>
      <c r="BJ262" s="60"/>
      <c r="BK262" s="60" t="s">
        <v>36</v>
      </c>
      <c r="BL262" s="60"/>
      <c r="BM262" s="60"/>
      <c r="BN262" s="60"/>
      <c r="BO262" s="60"/>
      <c r="BP262" s="60"/>
      <c r="BQ262" s="70" t="s">
        <v>39</v>
      </c>
      <c r="BR262" s="70"/>
      <c r="BS262" s="70"/>
      <c r="BT262" s="70"/>
      <c r="BU262" s="70"/>
      <c r="BV262" s="70"/>
    </row>
    <row r="263" spans="2:107" s="11" customFormat="1" ht="12.95" customHeight="1" x14ac:dyDescent="0.2">
      <c r="B263" s="31">
        <v>1</v>
      </c>
      <c r="C263" s="31"/>
      <c r="D263" s="31"/>
      <c r="E263" s="31"/>
      <c r="F263" s="31"/>
      <c r="G263" s="32">
        <v>2</v>
      </c>
      <c r="H263" s="32"/>
      <c r="I263" s="32"/>
      <c r="J263" s="32"/>
      <c r="K263" s="32"/>
      <c r="L263" s="32"/>
      <c r="M263" s="32"/>
      <c r="N263" s="32"/>
      <c r="O263" s="32"/>
      <c r="P263" s="32"/>
      <c r="Q263" s="32"/>
      <c r="R263" s="32"/>
      <c r="S263" s="32"/>
      <c r="T263" s="32"/>
      <c r="U263" s="32"/>
      <c r="V263" s="32"/>
      <c r="W263" s="32"/>
      <c r="X263" s="32">
        <v>3</v>
      </c>
      <c r="Y263" s="32"/>
      <c r="Z263" s="32"/>
      <c r="AA263" s="32"/>
      <c r="AB263" s="32"/>
      <c r="AC263" s="32"/>
      <c r="AD263" s="32"/>
      <c r="AE263" s="32"/>
      <c r="AF263" s="32"/>
      <c r="AG263" s="32"/>
      <c r="AH263" s="32"/>
      <c r="AI263" s="32"/>
      <c r="AJ263" s="32"/>
      <c r="AK263" s="32"/>
      <c r="AL263" s="32"/>
      <c r="AM263" s="32">
        <v>4</v>
      </c>
      <c r="AN263" s="32"/>
      <c r="AO263" s="32"/>
      <c r="AP263" s="32"/>
      <c r="AQ263" s="32"/>
      <c r="AR263" s="32"/>
      <c r="AS263" s="32">
        <v>5</v>
      </c>
      <c r="AT263" s="32"/>
      <c r="AU263" s="32"/>
      <c r="AV263" s="32"/>
      <c r="AW263" s="32"/>
      <c r="AX263" s="32"/>
      <c r="AY263" s="32">
        <v>6</v>
      </c>
      <c r="AZ263" s="32"/>
      <c r="BA263" s="32"/>
      <c r="BB263" s="32"/>
      <c r="BC263" s="32"/>
      <c r="BD263" s="32"/>
      <c r="BE263" s="32">
        <v>7</v>
      </c>
      <c r="BF263" s="32"/>
      <c r="BG263" s="32"/>
      <c r="BH263" s="32"/>
      <c r="BI263" s="32"/>
      <c r="BJ263" s="32"/>
      <c r="BK263" s="32">
        <v>8</v>
      </c>
      <c r="BL263" s="32"/>
      <c r="BM263" s="32"/>
      <c r="BN263" s="32"/>
      <c r="BO263" s="32"/>
      <c r="BP263" s="32"/>
      <c r="BQ263" s="41">
        <v>9</v>
      </c>
      <c r="BR263" s="41"/>
      <c r="BS263" s="41"/>
      <c r="BT263" s="41"/>
      <c r="BU263" s="41"/>
      <c r="BV263" s="41"/>
    </row>
    <row r="264" spans="2:107" s="11" customFormat="1" ht="21.95" customHeight="1" x14ac:dyDescent="0.2">
      <c r="B264" s="43">
        <v>1</v>
      </c>
      <c r="C264" s="43"/>
      <c r="D264" s="43"/>
      <c r="E264" s="43"/>
      <c r="F264" s="43"/>
      <c r="G264" s="71" t="s">
        <v>178</v>
      </c>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s="72"/>
      <c r="BL264" s="72"/>
      <c r="BM264" s="72"/>
      <c r="BN264" s="72"/>
      <c r="BO264" s="72"/>
      <c r="BP264" s="72"/>
      <c r="BQ264" s="72"/>
      <c r="BR264" s="72"/>
      <c r="BS264" s="72"/>
      <c r="BT264" s="72"/>
      <c r="BU264" s="72"/>
      <c r="BV264" s="72"/>
    </row>
    <row r="265" spans="2:107" s="12" customFormat="1" ht="12.95" customHeight="1" x14ac:dyDescent="0.2">
      <c r="B265" s="38"/>
      <c r="C265" s="38"/>
      <c r="D265" s="38"/>
      <c r="E265" s="38"/>
      <c r="F265" s="38"/>
      <c r="G265" s="39" t="s">
        <v>49</v>
      </c>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row>
    <row r="267" spans="2:107" ht="12.95" customHeight="1" x14ac:dyDescent="0.2">
      <c r="B267" s="27" t="s">
        <v>181</v>
      </c>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row>
    <row r="268" spans="2:107" ht="12.95" customHeight="1" x14ac:dyDescent="0.2">
      <c r="CG268" s="26" t="s">
        <v>29</v>
      </c>
      <c r="CH268" s="26"/>
      <c r="CI268" s="26"/>
      <c r="CJ268" s="26"/>
      <c r="CK268" s="26"/>
    </row>
    <row r="269" spans="2:107" ht="12.95" customHeight="1" x14ac:dyDescent="0.2">
      <c r="B269" s="45" t="s">
        <v>182</v>
      </c>
      <c r="C269" s="45"/>
      <c r="D269" s="45"/>
      <c r="E269" s="45"/>
      <c r="F269" s="45"/>
      <c r="G269" s="45"/>
      <c r="H269" s="45"/>
      <c r="I269" s="45"/>
      <c r="J269" s="45"/>
      <c r="K269" s="45"/>
      <c r="L269" s="45"/>
      <c r="M269" s="45"/>
      <c r="N269" s="45"/>
      <c r="O269" s="45"/>
      <c r="P269" s="45"/>
      <c r="Q269" s="45"/>
      <c r="R269" s="45"/>
      <c r="S269" s="45"/>
      <c r="T269" s="45"/>
      <c r="U269" s="45"/>
      <c r="V269" s="52" t="s">
        <v>183</v>
      </c>
      <c r="W269" s="52"/>
      <c r="X269" s="52"/>
      <c r="Y269" s="52"/>
      <c r="Z269" s="52" t="s">
        <v>184</v>
      </c>
      <c r="AA269" s="52"/>
      <c r="AB269" s="52"/>
      <c r="AC269" s="52"/>
      <c r="AD269" s="52"/>
      <c r="AE269" s="52"/>
      <c r="AF269" s="68" t="s">
        <v>32</v>
      </c>
      <c r="AG269" s="68"/>
      <c r="AH269" s="68"/>
      <c r="AI269" s="68"/>
      <c r="AJ269" s="68"/>
      <c r="AK269" s="68"/>
      <c r="AL269" s="68"/>
      <c r="AM269" s="68"/>
      <c r="AN269" s="68"/>
      <c r="AO269" s="68"/>
      <c r="AP269" s="68"/>
      <c r="AQ269" s="68"/>
      <c r="AR269" s="68" t="s">
        <v>33</v>
      </c>
      <c r="AS269" s="68"/>
      <c r="AT269" s="68"/>
      <c r="AU269" s="68"/>
      <c r="AV269" s="68"/>
      <c r="AW269" s="68"/>
      <c r="AX269" s="68"/>
      <c r="AY269" s="68"/>
      <c r="AZ269" s="68"/>
      <c r="BA269" s="68"/>
      <c r="BB269" s="68"/>
      <c r="BC269" s="68"/>
      <c r="BD269" s="68" t="s">
        <v>34</v>
      </c>
      <c r="BE269" s="68"/>
      <c r="BF269" s="68"/>
      <c r="BG269" s="68"/>
      <c r="BH269" s="68"/>
      <c r="BI269" s="68"/>
      <c r="BJ269" s="68"/>
      <c r="BK269" s="68"/>
      <c r="BL269" s="68"/>
      <c r="BM269" s="68"/>
      <c r="BN269" s="68"/>
      <c r="BO269" s="68"/>
      <c r="BP269" s="68" t="s">
        <v>185</v>
      </c>
      <c r="BQ269" s="68"/>
      <c r="BR269" s="68"/>
      <c r="BS269" s="68"/>
      <c r="BT269" s="68"/>
      <c r="BU269" s="68"/>
      <c r="BV269" s="68"/>
      <c r="BW269" s="68"/>
      <c r="BX269" s="68"/>
      <c r="BY269" s="68"/>
      <c r="BZ269" s="68"/>
      <c r="CA269" s="68"/>
      <c r="CB269" s="69" t="s">
        <v>186</v>
      </c>
      <c r="CC269" s="69"/>
      <c r="CD269" s="69"/>
      <c r="CE269" s="69"/>
      <c r="CF269" s="69"/>
      <c r="CG269" s="69"/>
      <c r="CH269" s="69"/>
      <c r="CI269" s="69"/>
      <c r="CJ269" s="69"/>
      <c r="CK269" s="69"/>
      <c r="CL269" s="69"/>
      <c r="CM269" s="69"/>
    </row>
    <row r="270" spans="2:107" ht="84" customHeight="1" x14ac:dyDescent="0.2">
      <c r="B270" s="49"/>
      <c r="C270" s="50"/>
      <c r="D270" s="50"/>
      <c r="E270" s="50"/>
      <c r="F270" s="50"/>
      <c r="G270" s="50"/>
      <c r="H270" s="50"/>
      <c r="I270" s="50"/>
      <c r="J270" s="50"/>
      <c r="K270" s="50"/>
      <c r="L270" s="50"/>
      <c r="M270" s="50"/>
      <c r="N270" s="50"/>
      <c r="O270" s="50"/>
      <c r="P270" s="50"/>
      <c r="Q270" s="50"/>
      <c r="R270" s="50"/>
      <c r="S270" s="50"/>
      <c r="T270" s="50"/>
      <c r="U270" s="51"/>
      <c r="V270" s="54"/>
      <c r="W270" s="50"/>
      <c r="X270" s="50"/>
      <c r="Y270" s="51"/>
      <c r="Z270" s="54"/>
      <c r="AA270" s="50"/>
      <c r="AB270" s="50"/>
      <c r="AC270" s="50"/>
      <c r="AD270" s="50"/>
      <c r="AE270" s="51"/>
      <c r="AF270" s="60" t="s">
        <v>187</v>
      </c>
      <c r="AG270" s="60"/>
      <c r="AH270" s="60"/>
      <c r="AI270" s="60"/>
      <c r="AJ270" s="60"/>
      <c r="AK270" s="60"/>
      <c r="AL270" s="60" t="s">
        <v>188</v>
      </c>
      <c r="AM270" s="60"/>
      <c r="AN270" s="60"/>
      <c r="AO270" s="60"/>
      <c r="AP270" s="60"/>
      <c r="AQ270" s="60"/>
      <c r="AR270" s="60" t="s">
        <v>187</v>
      </c>
      <c r="AS270" s="60"/>
      <c r="AT270" s="60"/>
      <c r="AU270" s="60"/>
      <c r="AV270" s="60"/>
      <c r="AW270" s="60"/>
      <c r="AX270" s="60" t="s">
        <v>188</v>
      </c>
      <c r="AY270" s="60"/>
      <c r="AZ270" s="60"/>
      <c r="BA270" s="60"/>
      <c r="BB270" s="60"/>
      <c r="BC270" s="60"/>
      <c r="BD270" s="60" t="s">
        <v>187</v>
      </c>
      <c r="BE270" s="60"/>
      <c r="BF270" s="60"/>
      <c r="BG270" s="60"/>
      <c r="BH270" s="60"/>
      <c r="BI270" s="60"/>
      <c r="BJ270" s="60" t="s">
        <v>188</v>
      </c>
      <c r="BK270" s="60"/>
      <c r="BL270" s="60"/>
      <c r="BM270" s="60"/>
      <c r="BN270" s="60"/>
      <c r="BO270" s="60"/>
      <c r="BP270" s="60" t="s">
        <v>187</v>
      </c>
      <c r="BQ270" s="60"/>
      <c r="BR270" s="60"/>
      <c r="BS270" s="60"/>
      <c r="BT270" s="60"/>
      <c r="BU270" s="60"/>
      <c r="BV270" s="60" t="s">
        <v>188</v>
      </c>
      <c r="BW270" s="60"/>
      <c r="BX270" s="60"/>
      <c r="BY270" s="60"/>
      <c r="BZ270" s="60"/>
      <c r="CA270" s="60"/>
      <c r="CB270" s="60" t="s">
        <v>187</v>
      </c>
      <c r="CC270" s="60"/>
      <c r="CD270" s="60"/>
      <c r="CE270" s="60"/>
      <c r="CF270" s="60"/>
      <c r="CG270" s="60"/>
      <c r="CH270" s="70" t="s">
        <v>188</v>
      </c>
      <c r="CI270" s="70"/>
      <c r="CJ270" s="70"/>
      <c r="CK270" s="70"/>
      <c r="CL270" s="70"/>
      <c r="CM270" s="70"/>
    </row>
    <row r="271" spans="2:107" s="20" customFormat="1" ht="12.95" customHeight="1" x14ac:dyDescent="0.2">
      <c r="B271" s="65">
        <v>1</v>
      </c>
      <c r="C271" s="65"/>
      <c r="D271" s="65"/>
      <c r="E271" s="65"/>
      <c r="F271" s="65"/>
      <c r="G271" s="65"/>
      <c r="H271" s="65"/>
      <c r="I271" s="65"/>
      <c r="J271" s="65"/>
      <c r="K271" s="65"/>
      <c r="L271" s="65"/>
      <c r="M271" s="65"/>
      <c r="N271" s="65"/>
      <c r="O271" s="65"/>
      <c r="P271" s="65"/>
      <c r="Q271" s="65"/>
      <c r="R271" s="65"/>
      <c r="S271" s="65"/>
      <c r="T271" s="65"/>
      <c r="U271" s="65"/>
      <c r="V271" s="66">
        <v>2</v>
      </c>
      <c r="W271" s="66"/>
      <c r="X271" s="66"/>
      <c r="Y271" s="66"/>
      <c r="Z271" s="66">
        <v>3</v>
      </c>
      <c r="AA271" s="66"/>
      <c r="AB271" s="66"/>
      <c r="AC271" s="66"/>
      <c r="AD271" s="66"/>
      <c r="AE271" s="66"/>
      <c r="AF271" s="66">
        <v>4</v>
      </c>
      <c r="AG271" s="66"/>
      <c r="AH271" s="66"/>
      <c r="AI271" s="66"/>
      <c r="AJ271" s="66"/>
      <c r="AK271" s="66"/>
      <c r="AL271" s="66">
        <v>5</v>
      </c>
      <c r="AM271" s="66"/>
      <c r="AN271" s="66"/>
      <c r="AO271" s="66"/>
      <c r="AP271" s="66"/>
      <c r="AQ271" s="66"/>
      <c r="AR271" s="66">
        <v>6</v>
      </c>
      <c r="AS271" s="66"/>
      <c r="AT271" s="66"/>
      <c r="AU271" s="66"/>
      <c r="AV271" s="66"/>
      <c r="AW271" s="66"/>
      <c r="AX271" s="66">
        <v>7</v>
      </c>
      <c r="AY271" s="66"/>
      <c r="AZ271" s="66"/>
      <c r="BA271" s="66"/>
      <c r="BB271" s="66"/>
      <c r="BC271" s="66"/>
      <c r="BD271" s="66">
        <v>8</v>
      </c>
      <c r="BE271" s="66"/>
      <c r="BF271" s="66"/>
      <c r="BG271" s="66"/>
      <c r="BH271" s="66"/>
      <c r="BI271" s="66"/>
      <c r="BJ271" s="66">
        <v>9</v>
      </c>
      <c r="BK271" s="66"/>
      <c r="BL271" s="66"/>
      <c r="BM271" s="66"/>
      <c r="BN271" s="66"/>
      <c r="BO271" s="66"/>
      <c r="BP271" s="66">
        <v>10</v>
      </c>
      <c r="BQ271" s="66"/>
      <c r="BR271" s="66"/>
      <c r="BS271" s="66"/>
      <c r="BT271" s="66"/>
      <c r="BU271" s="66"/>
      <c r="BV271" s="66">
        <v>11</v>
      </c>
      <c r="BW271" s="66"/>
      <c r="BX271" s="66"/>
      <c r="BY271" s="66"/>
      <c r="BZ271" s="66"/>
      <c r="CA271" s="66"/>
      <c r="CB271" s="66">
        <v>12</v>
      </c>
      <c r="CC271" s="66"/>
      <c r="CD271" s="66"/>
      <c r="CE271" s="66"/>
      <c r="CF271" s="66"/>
      <c r="CG271" s="66"/>
      <c r="CH271" s="67">
        <v>13</v>
      </c>
      <c r="CI271" s="67"/>
      <c r="CJ271" s="67"/>
      <c r="CK271" s="67"/>
      <c r="CL271" s="67"/>
      <c r="CM271" s="67"/>
    </row>
    <row r="273" spans="2:106" ht="12.95" customHeight="1" x14ac:dyDescent="0.2">
      <c r="B273" s="27" t="s">
        <v>189</v>
      </c>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row>
    <row r="274" spans="2:106" ht="12.75" x14ac:dyDescent="0.2"/>
    <row r="275" spans="2:106" ht="327.75" customHeight="1" x14ac:dyDescent="0.2">
      <c r="B275" s="26" t="s">
        <v>221</v>
      </c>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row>
    <row r="276" spans="2:106" ht="210" customHeight="1" x14ac:dyDescent="0.2">
      <c r="B276" s="26" t="s">
        <v>222</v>
      </c>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row>
    <row r="277" spans="2:106" ht="263.25" customHeight="1" x14ac:dyDescent="0.2">
      <c r="B277" s="26" t="s">
        <v>220</v>
      </c>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row>
    <row r="279" spans="2:106" ht="12.95" customHeight="1" x14ac:dyDescent="0.2">
      <c r="B279" s="27" t="s">
        <v>190</v>
      </c>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row>
    <row r="280" spans="2:106" ht="12.95" customHeight="1" x14ac:dyDescent="0.2">
      <c r="C280" s="27" t="s">
        <v>191</v>
      </c>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row>
    <row r="281" spans="2:106" ht="12.95" customHeight="1" x14ac:dyDescent="0.2">
      <c r="BX281" s="26" t="s">
        <v>29</v>
      </c>
      <c r="BY281" s="26"/>
      <c r="BZ281" s="26"/>
      <c r="CA281" s="26"/>
      <c r="CB281" s="26"/>
    </row>
    <row r="282" spans="2:106" s="11" customFormat="1" ht="44.1" customHeight="1" x14ac:dyDescent="0.2">
      <c r="B282" s="57" t="s">
        <v>192</v>
      </c>
      <c r="C282" s="57"/>
      <c r="D282" s="57"/>
      <c r="E282" s="57"/>
      <c r="F282" s="57"/>
      <c r="G282" s="57" t="s">
        <v>31</v>
      </c>
      <c r="H282" s="57"/>
      <c r="I282" s="57"/>
      <c r="J282" s="57"/>
      <c r="K282" s="57"/>
      <c r="L282" s="57"/>
      <c r="M282" s="57"/>
      <c r="N282" s="57"/>
      <c r="O282" s="57"/>
      <c r="P282" s="57"/>
      <c r="Q282" s="57"/>
      <c r="R282" s="57"/>
      <c r="S282" s="57"/>
      <c r="T282" s="57"/>
      <c r="U282" s="57"/>
      <c r="V282" s="57"/>
      <c r="W282" s="57"/>
      <c r="X282" s="57"/>
      <c r="Y282" s="57"/>
      <c r="Z282" s="57" t="s">
        <v>193</v>
      </c>
      <c r="AA282" s="57"/>
      <c r="AB282" s="57"/>
      <c r="AC282" s="57"/>
      <c r="AD282" s="57"/>
      <c r="AE282" s="57"/>
      <c r="AF282" s="57"/>
      <c r="AG282" s="57" t="s">
        <v>194</v>
      </c>
      <c r="AH282" s="57"/>
      <c r="AI282" s="57"/>
      <c r="AJ282" s="57"/>
      <c r="AK282" s="57"/>
      <c r="AL282" s="57"/>
      <c r="AM282" s="57" t="s">
        <v>195</v>
      </c>
      <c r="AN282" s="57"/>
      <c r="AO282" s="57"/>
      <c r="AP282" s="57"/>
      <c r="AQ282" s="57"/>
      <c r="AR282" s="57"/>
      <c r="AS282" s="57"/>
      <c r="AT282" s="57" t="s">
        <v>196</v>
      </c>
      <c r="AU282" s="57"/>
      <c r="AV282" s="57"/>
      <c r="AW282" s="57"/>
      <c r="AX282" s="57"/>
      <c r="AY282" s="57"/>
      <c r="AZ282" s="57"/>
      <c r="BA282" s="57" t="s">
        <v>197</v>
      </c>
      <c r="BB282" s="57"/>
      <c r="BC282" s="57"/>
      <c r="BD282" s="57"/>
      <c r="BE282" s="57"/>
      <c r="BF282" s="57"/>
      <c r="BG282" s="57"/>
      <c r="BH282" s="57"/>
      <c r="BI282" s="38" t="s">
        <v>198</v>
      </c>
      <c r="BJ282" s="38"/>
      <c r="BK282" s="38"/>
      <c r="BL282" s="38"/>
      <c r="BM282" s="38"/>
      <c r="BN282" s="38"/>
      <c r="BO282" s="38"/>
      <c r="BP282" s="38"/>
      <c r="BQ282" s="38"/>
      <c r="BR282" s="38"/>
      <c r="BS282" s="38"/>
      <c r="BT282" s="38"/>
      <c r="BU282" s="38"/>
      <c r="BV282" s="38"/>
      <c r="BW282" s="57" t="s">
        <v>199</v>
      </c>
      <c r="BX282" s="57"/>
      <c r="BY282" s="57"/>
      <c r="BZ282" s="57"/>
      <c r="CA282" s="57"/>
      <c r="CB282" s="57"/>
      <c r="CC282" s="57"/>
      <c r="CD282" s="57"/>
    </row>
    <row r="283" spans="2:106" s="11" customFormat="1" ht="53.25" customHeight="1" x14ac:dyDescent="0.2">
      <c r="B283" s="62"/>
      <c r="C283" s="63"/>
      <c r="D283" s="63"/>
      <c r="E283" s="63"/>
      <c r="F283" s="64"/>
      <c r="G283" s="62"/>
      <c r="H283" s="63"/>
      <c r="I283" s="63"/>
      <c r="J283" s="63"/>
      <c r="K283" s="63"/>
      <c r="L283" s="63"/>
      <c r="M283" s="63"/>
      <c r="N283" s="63"/>
      <c r="O283" s="63"/>
      <c r="P283" s="63"/>
      <c r="Q283" s="63"/>
      <c r="R283" s="63"/>
      <c r="S283" s="63"/>
      <c r="T283" s="63"/>
      <c r="U283" s="63"/>
      <c r="V283" s="63"/>
      <c r="W283" s="63"/>
      <c r="X283" s="63"/>
      <c r="Y283" s="64"/>
      <c r="Z283" s="62"/>
      <c r="AA283" s="63"/>
      <c r="AB283" s="63"/>
      <c r="AC283" s="63"/>
      <c r="AD283" s="63"/>
      <c r="AE283" s="63"/>
      <c r="AF283" s="64"/>
      <c r="AG283" s="62"/>
      <c r="AH283" s="63"/>
      <c r="AI283" s="63"/>
      <c r="AJ283" s="63"/>
      <c r="AK283" s="63"/>
      <c r="AL283" s="64"/>
      <c r="AM283" s="62"/>
      <c r="AN283" s="63"/>
      <c r="AO283" s="63"/>
      <c r="AP283" s="63"/>
      <c r="AQ283" s="63"/>
      <c r="AR283" s="63"/>
      <c r="AS283" s="64"/>
      <c r="AT283" s="62"/>
      <c r="AU283" s="63"/>
      <c r="AV283" s="63"/>
      <c r="AW283" s="63"/>
      <c r="AX283" s="63"/>
      <c r="AY283" s="63"/>
      <c r="AZ283" s="64"/>
      <c r="BA283" s="62"/>
      <c r="BB283" s="63"/>
      <c r="BC283" s="63"/>
      <c r="BD283" s="63"/>
      <c r="BE283" s="63"/>
      <c r="BF283" s="63"/>
      <c r="BG283" s="63"/>
      <c r="BH283" s="64"/>
      <c r="BI283" s="38" t="s">
        <v>200</v>
      </c>
      <c r="BJ283" s="38"/>
      <c r="BK283" s="38"/>
      <c r="BL283" s="38"/>
      <c r="BM283" s="38"/>
      <c r="BN283" s="38"/>
      <c r="BO283" s="38"/>
      <c r="BP283" s="38" t="s">
        <v>201</v>
      </c>
      <c r="BQ283" s="38"/>
      <c r="BR283" s="38"/>
      <c r="BS283" s="38"/>
      <c r="BT283" s="38"/>
      <c r="BU283" s="38"/>
      <c r="BV283" s="38"/>
      <c r="BW283" s="62"/>
      <c r="BX283" s="63"/>
      <c r="BY283" s="63"/>
      <c r="BZ283" s="63"/>
      <c r="CA283" s="63"/>
      <c r="CB283" s="63"/>
      <c r="CC283" s="63"/>
      <c r="CD283" s="64"/>
    </row>
    <row r="284" spans="2:106" s="11" customFormat="1" ht="12.95" customHeight="1" x14ac:dyDescent="0.2">
      <c r="B284" s="43">
        <v>1</v>
      </c>
      <c r="C284" s="43"/>
      <c r="D284" s="43"/>
      <c r="E284" s="43"/>
      <c r="F284" s="43"/>
      <c r="G284" s="43">
        <v>2</v>
      </c>
      <c r="H284" s="43"/>
      <c r="I284" s="43"/>
      <c r="J284" s="43"/>
      <c r="K284" s="43"/>
      <c r="L284" s="43"/>
      <c r="M284" s="43"/>
      <c r="N284" s="43"/>
      <c r="O284" s="43"/>
      <c r="P284" s="43"/>
      <c r="Q284" s="43"/>
      <c r="R284" s="43"/>
      <c r="S284" s="43"/>
      <c r="T284" s="43"/>
      <c r="U284" s="43"/>
      <c r="V284" s="43"/>
      <c r="W284" s="43"/>
      <c r="X284" s="43"/>
      <c r="Y284" s="43"/>
      <c r="Z284" s="43">
        <v>3</v>
      </c>
      <c r="AA284" s="43"/>
      <c r="AB284" s="43"/>
      <c r="AC284" s="43"/>
      <c r="AD284" s="43"/>
      <c r="AE284" s="43"/>
      <c r="AF284" s="43"/>
      <c r="AG284" s="43">
        <v>4</v>
      </c>
      <c r="AH284" s="43"/>
      <c r="AI284" s="43"/>
      <c r="AJ284" s="43"/>
      <c r="AK284" s="43"/>
      <c r="AL284" s="43"/>
      <c r="AM284" s="43">
        <v>5</v>
      </c>
      <c r="AN284" s="43"/>
      <c r="AO284" s="43"/>
      <c r="AP284" s="43"/>
      <c r="AQ284" s="43"/>
      <c r="AR284" s="43"/>
      <c r="AS284" s="43"/>
      <c r="AT284" s="43">
        <v>6</v>
      </c>
      <c r="AU284" s="43"/>
      <c r="AV284" s="43"/>
      <c r="AW284" s="43"/>
      <c r="AX284" s="43"/>
      <c r="AY284" s="43"/>
      <c r="AZ284" s="43"/>
      <c r="BA284" s="43">
        <v>7</v>
      </c>
      <c r="BB284" s="43"/>
      <c r="BC284" s="43"/>
      <c r="BD284" s="43"/>
      <c r="BE284" s="43"/>
      <c r="BF284" s="43"/>
      <c r="BG284" s="43"/>
      <c r="BH284" s="43"/>
      <c r="BI284" s="43">
        <v>8</v>
      </c>
      <c r="BJ284" s="43"/>
      <c r="BK284" s="43"/>
      <c r="BL284" s="43"/>
      <c r="BM284" s="43"/>
      <c r="BN284" s="43"/>
      <c r="BO284" s="43"/>
      <c r="BP284" s="43">
        <v>9</v>
      </c>
      <c r="BQ284" s="43"/>
      <c r="BR284" s="43"/>
      <c r="BS284" s="43"/>
      <c r="BT284" s="43"/>
      <c r="BU284" s="43"/>
      <c r="BV284" s="43"/>
      <c r="BW284" s="43">
        <v>10</v>
      </c>
      <c r="BX284" s="43"/>
      <c r="BY284" s="43"/>
      <c r="BZ284" s="43"/>
      <c r="CA284" s="43"/>
      <c r="CB284" s="43"/>
      <c r="CC284" s="43"/>
      <c r="CD284" s="43"/>
    </row>
    <row r="285" spans="2:106" s="12" customFormat="1" ht="12.95" customHeight="1" x14ac:dyDescent="0.2">
      <c r="B285" s="34">
        <v>2111</v>
      </c>
      <c r="C285" s="34"/>
      <c r="D285" s="34"/>
      <c r="E285" s="34"/>
      <c r="F285" s="34"/>
      <c r="G285" s="35" t="s">
        <v>56</v>
      </c>
      <c r="H285" s="35"/>
      <c r="I285" s="35"/>
      <c r="J285" s="35"/>
      <c r="K285" s="35"/>
      <c r="L285" s="35"/>
      <c r="M285" s="35"/>
      <c r="N285" s="35"/>
      <c r="O285" s="35"/>
      <c r="P285" s="35"/>
      <c r="Q285" s="35"/>
      <c r="R285" s="35"/>
      <c r="S285" s="35"/>
      <c r="T285" s="35"/>
      <c r="U285" s="35"/>
      <c r="V285" s="35"/>
      <c r="W285" s="35"/>
      <c r="X285" s="35"/>
      <c r="Y285" s="35"/>
      <c r="Z285" s="44">
        <v>4422633</v>
      </c>
      <c r="AA285" s="44"/>
      <c r="AB285" s="44"/>
      <c r="AC285" s="44"/>
      <c r="AD285" s="44"/>
      <c r="AE285" s="44"/>
      <c r="AF285" s="44"/>
      <c r="AG285" s="44">
        <v>4422494</v>
      </c>
      <c r="AH285" s="44"/>
      <c r="AI285" s="44"/>
      <c r="AJ285" s="44"/>
      <c r="AK285" s="44"/>
      <c r="AL285" s="44"/>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44">
        <v>4422494</v>
      </c>
      <c r="BX285" s="44"/>
      <c r="BY285" s="44"/>
      <c r="BZ285" s="44"/>
      <c r="CA285" s="44"/>
      <c r="CB285" s="44"/>
      <c r="CC285" s="44"/>
      <c r="CD285" s="44"/>
    </row>
    <row r="286" spans="2:106" s="12" customFormat="1" ht="12.95" customHeight="1" x14ac:dyDescent="0.2">
      <c r="B286" s="34">
        <v>2120</v>
      </c>
      <c r="C286" s="34"/>
      <c r="D286" s="34"/>
      <c r="E286" s="34"/>
      <c r="F286" s="34"/>
      <c r="G286" s="35" t="s">
        <v>57</v>
      </c>
      <c r="H286" s="35"/>
      <c r="I286" s="35"/>
      <c r="J286" s="35"/>
      <c r="K286" s="35"/>
      <c r="L286" s="35"/>
      <c r="M286" s="35"/>
      <c r="N286" s="35"/>
      <c r="O286" s="35"/>
      <c r="P286" s="35"/>
      <c r="Q286" s="35"/>
      <c r="R286" s="35"/>
      <c r="S286" s="35"/>
      <c r="T286" s="35"/>
      <c r="U286" s="35"/>
      <c r="V286" s="35"/>
      <c r="W286" s="35"/>
      <c r="X286" s="35"/>
      <c r="Y286" s="35"/>
      <c r="Z286" s="44">
        <v>939768</v>
      </c>
      <c r="AA286" s="44"/>
      <c r="AB286" s="44"/>
      <c r="AC286" s="44"/>
      <c r="AD286" s="44"/>
      <c r="AE286" s="44"/>
      <c r="AF286" s="44"/>
      <c r="AG286" s="44">
        <v>939553</v>
      </c>
      <c r="AH286" s="44"/>
      <c r="AI286" s="44"/>
      <c r="AJ286" s="44"/>
      <c r="AK286" s="44"/>
      <c r="AL286" s="44"/>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44">
        <v>939553</v>
      </c>
      <c r="BX286" s="44"/>
      <c r="BY286" s="44"/>
      <c r="BZ286" s="44"/>
      <c r="CA286" s="44"/>
      <c r="CB286" s="44"/>
      <c r="CC286" s="44"/>
      <c r="CD286" s="44"/>
    </row>
    <row r="287" spans="2:106" s="12" customFormat="1" ht="12.95" customHeight="1" x14ac:dyDescent="0.2">
      <c r="B287" s="34">
        <v>2210</v>
      </c>
      <c r="C287" s="34"/>
      <c r="D287" s="34"/>
      <c r="E287" s="34"/>
      <c r="F287" s="34"/>
      <c r="G287" s="35" t="s">
        <v>58</v>
      </c>
      <c r="H287" s="35"/>
      <c r="I287" s="35"/>
      <c r="J287" s="35"/>
      <c r="K287" s="35"/>
      <c r="L287" s="35"/>
      <c r="M287" s="35"/>
      <c r="N287" s="35"/>
      <c r="O287" s="35"/>
      <c r="P287" s="35"/>
      <c r="Q287" s="35"/>
      <c r="R287" s="35"/>
      <c r="S287" s="35"/>
      <c r="T287" s="35"/>
      <c r="U287" s="35"/>
      <c r="V287" s="35"/>
      <c r="W287" s="35"/>
      <c r="X287" s="35"/>
      <c r="Y287" s="35"/>
      <c r="Z287" s="44">
        <v>180179</v>
      </c>
      <c r="AA287" s="44"/>
      <c r="AB287" s="44"/>
      <c r="AC287" s="44"/>
      <c r="AD287" s="44"/>
      <c r="AE287" s="44"/>
      <c r="AF287" s="44"/>
      <c r="AG287" s="44">
        <v>153527</v>
      </c>
      <c r="AH287" s="44"/>
      <c r="AI287" s="44"/>
      <c r="AJ287" s="44"/>
      <c r="AK287" s="44"/>
      <c r="AL287" s="44"/>
      <c r="AM287" s="44">
        <v>17421</v>
      </c>
      <c r="AN287" s="44"/>
      <c r="AO287" s="44"/>
      <c r="AP287" s="44"/>
      <c r="AQ287" s="44"/>
      <c r="AR287" s="44"/>
      <c r="AS287" s="44"/>
      <c r="AT287" s="44">
        <v>26618</v>
      </c>
      <c r="AU287" s="44"/>
      <c r="AV287" s="44"/>
      <c r="AW287" s="44"/>
      <c r="AX287" s="44"/>
      <c r="AY287" s="44"/>
      <c r="AZ287" s="44"/>
      <c r="BA287" s="44">
        <v>9196</v>
      </c>
      <c r="BB287" s="44"/>
      <c r="BC287" s="44"/>
      <c r="BD287" s="44"/>
      <c r="BE287" s="44"/>
      <c r="BF287" s="44"/>
      <c r="BG287" s="44"/>
      <c r="BH287" s="44"/>
      <c r="BI287" s="44">
        <v>17421</v>
      </c>
      <c r="BJ287" s="44"/>
      <c r="BK287" s="44"/>
      <c r="BL287" s="44"/>
      <c r="BM287" s="44"/>
      <c r="BN287" s="44"/>
      <c r="BO287" s="44"/>
      <c r="BP287" s="39"/>
      <c r="BQ287" s="39"/>
      <c r="BR287" s="39"/>
      <c r="BS287" s="39"/>
      <c r="BT287" s="39"/>
      <c r="BU287" s="39"/>
      <c r="BV287" s="39"/>
      <c r="BW287" s="44">
        <v>180145</v>
      </c>
      <c r="BX287" s="44"/>
      <c r="BY287" s="44"/>
      <c r="BZ287" s="44"/>
      <c r="CA287" s="44"/>
      <c r="CB287" s="44"/>
      <c r="CC287" s="44"/>
      <c r="CD287" s="44"/>
    </row>
    <row r="288" spans="2:106" s="12" customFormat="1" ht="12.95" customHeight="1" x14ac:dyDescent="0.2">
      <c r="B288" s="34">
        <v>2240</v>
      </c>
      <c r="C288" s="34"/>
      <c r="D288" s="34"/>
      <c r="E288" s="34"/>
      <c r="F288" s="34"/>
      <c r="G288" s="35" t="s">
        <v>59</v>
      </c>
      <c r="H288" s="35"/>
      <c r="I288" s="35"/>
      <c r="J288" s="35"/>
      <c r="K288" s="35"/>
      <c r="L288" s="35"/>
      <c r="M288" s="35"/>
      <c r="N288" s="35"/>
      <c r="O288" s="35"/>
      <c r="P288" s="35"/>
      <c r="Q288" s="35"/>
      <c r="R288" s="35"/>
      <c r="S288" s="35"/>
      <c r="T288" s="35"/>
      <c r="U288" s="35"/>
      <c r="V288" s="35"/>
      <c r="W288" s="35"/>
      <c r="X288" s="35"/>
      <c r="Y288" s="35"/>
      <c r="Z288" s="44">
        <v>77253</v>
      </c>
      <c r="AA288" s="44"/>
      <c r="AB288" s="44"/>
      <c r="AC288" s="44"/>
      <c r="AD288" s="44"/>
      <c r="AE288" s="44"/>
      <c r="AF288" s="44"/>
      <c r="AG288" s="44">
        <v>76336</v>
      </c>
      <c r="AH288" s="44"/>
      <c r="AI288" s="44"/>
      <c r="AJ288" s="44"/>
      <c r="AK288" s="44"/>
      <c r="AL288" s="44"/>
      <c r="AM288" s="44">
        <v>4995</v>
      </c>
      <c r="AN288" s="44"/>
      <c r="AO288" s="44"/>
      <c r="AP288" s="44"/>
      <c r="AQ288" s="44"/>
      <c r="AR288" s="44"/>
      <c r="AS288" s="44"/>
      <c r="AT288" s="61">
        <v>915</v>
      </c>
      <c r="AU288" s="61"/>
      <c r="AV288" s="61"/>
      <c r="AW288" s="61"/>
      <c r="AX288" s="61"/>
      <c r="AY288" s="61"/>
      <c r="AZ288" s="61"/>
      <c r="BA288" s="44">
        <v>-4080</v>
      </c>
      <c r="BB288" s="44"/>
      <c r="BC288" s="44"/>
      <c r="BD288" s="44"/>
      <c r="BE288" s="44"/>
      <c r="BF288" s="44"/>
      <c r="BG288" s="44"/>
      <c r="BH288" s="44"/>
      <c r="BI288" s="44">
        <v>4995</v>
      </c>
      <c r="BJ288" s="44"/>
      <c r="BK288" s="44"/>
      <c r="BL288" s="44"/>
      <c r="BM288" s="44"/>
      <c r="BN288" s="44"/>
      <c r="BO288" s="44"/>
      <c r="BP288" s="39"/>
      <c r="BQ288" s="39"/>
      <c r="BR288" s="39"/>
      <c r="BS288" s="39"/>
      <c r="BT288" s="39"/>
      <c r="BU288" s="39"/>
      <c r="BV288" s="39"/>
      <c r="BW288" s="44">
        <v>77252</v>
      </c>
      <c r="BX288" s="44"/>
      <c r="BY288" s="44"/>
      <c r="BZ288" s="44"/>
      <c r="CA288" s="44"/>
      <c r="CB288" s="44"/>
      <c r="CC288" s="44"/>
      <c r="CD288" s="44"/>
    </row>
    <row r="289" spans="2:106" s="12" customFormat="1" ht="12.95" customHeight="1" x14ac:dyDescent="0.2">
      <c r="B289" s="34">
        <v>2250</v>
      </c>
      <c r="C289" s="34"/>
      <c r="D289" s="34"/>
      <c r="E289" s="34"/>
      <c r="F289" s="34"/>
      <c r="G289" s="35" t="s">
        <v>60</v>
      </c>
      <c r="H289" s="35"/>
      <c r="I289" s="35"/>
      <c r="J289" s="35"/>
      <c r="K289" s="35"/>
      <c r="L289" s="35"/>
      <c r="M289" s="35"/>
      <c r="N289" s="35"/>
      <c r="O289" s="35"/>
      <c r="P289" s="35"/>
      <c r="Q289" s="35"/>
      <c r="R289" s="35"/>
      <c r="S289" s="35"/>
      <c r="T289" s="35"/>
      <c r="U289" s="35"/>
      <c r="V289" s="35"/>
      <c r="W289" s="35"/>
      <c r="X289" s="35"/>
      <c r="Y289" s="35"/>
      <c r="Z289" s="44">
        <v>5894</v>
      </c>
      <c r="AA289" s="44"/>
      <c r="AB289" s="44"/>
      <c r="AC289" s="44"/>
      <c r="AD289" s="44"/>
      <c r="AE289" s="44"/>
      <c r="AF289" s="44"/>
      <c r="AG289" s="44">
        <v>5474</v>
      </c>
      <c r="AH289" s="44"/>
      <c r="AI289" s="44"/>
      <c r="AJ289" s="44"/>
      <c r="AK289" s="44"/>
      <c r="AL289" s="44"/>
      <c r="AM289" s="39"/>
      <c r="AN289" s="39"/>
      <c r="AO289" s="39"/>
      <c r="AP289" s="39"/>
      <c r="AQ289" s="39"/>
      <c r="AR289" s="39"/>
      <c r="AS289" s="39"/>
      <c r="AT289" s="61">
        <v>240</v>
      </c>
      <c r="AU289" s="61"/>
      <c r="AV289" s="61"/>
      <c r="AW289" s="61"/>
      <c r="AX289" s="61"/>
      <c r="AY289" s="61"/>
      <c r="AZ289" s="61"/>
      <c r="BA289" s="61">
        <v>240</v>
      </c>
      <c r="BB289" s="61"/>
      <c r="BC289" s="61"/>
      <c r="BD289" s="61"/>
      <c r="BE289" s="61"/>
      <c r="BF289" s="61"/>
      <c r="BG289" s="61"/>
      <c r="BH289" s="61"/>
      <c r="BI289" s="39"/>
      <c r="BJ289" s="39"/>
      <c r="BK289" s="39"/>
      <c r="BL289" s="39"/>
      <c r="BM289" s="39"/>
      <c r="BN289" s="39"/>
      <c r="BO289" s="39"/>
      <c r="BP289" s="39"/>
      <c r="BQ289" s="39"/>
      <c r="BR289" s="39"/>
      <c r="BS289" s="39"/>
      <c r="BT289" s="39"/>
      <c r="BU289" s="39"/>
      <c r="BV289" s="39"/>
      <c r="BW289" s="44">
        <v>5714</v>
      </c>
      <c r="BX289" s="44"/>
      <c r="BY289" s="44"/>
      <c r="BZ289" s="44"/>
      <c r="CA289" s="44"/>
      <c r="CB289" s="44"/>
      <c r="CC289" s="44"/>
      <c r="CD289" s="44"/>
    </row>
    <row r="290" spans="2:106" s="12" customFormat="1" ht="33" customHeight="1" x14ac:dyDescent="0.2">
      <c r="B290" s="34">
        <v>2282</v>
      </c>
      <c r="C290" s="34"/>
      <c r="D290" s="34"/>
      <c r="E290" s="34"/>
      <c r="F290" s="34"/>
      <c r="G290" s="35" t="s">
        <v>61</v>
      </c>
      <c r="H290" s="35"/>
      <c r="I290" s="35"/>
      <c r="J290" s="35"/>
      <c r="K290" s="35"/>
      <c r="L290" s="35"/>
      <c r="M290" s="35"/>
      <c r="N290" s="35"/>
      <c r="O290" s="35"/>
      <c r="P290" s="35"/>
      <c r="Q290" s="35"/>
      <c r="R290" s="35"/>
      <c r="S290" s="35"/>
      <c r="T290" s="35"/>
      <c r="U290" s="35"/>
      <c r="V290" s="35"/>
      <c r="W290" s="35"/>
      <c r="X290" s="35"/>
      <c r="Y290" s="35"/>
      <c r="Z290" s="44">
        <v>5430</v>
      </c>
      <c r="AA290" s="44"/>
      <c r="AB290" s="44"/>
      <c r="AC290" s="44"/>
      <c r="AD290" s="44"/>
      <c r="AE290" s="44"/>
      <c r="AF290" s="44"/>
      <c r="AG290" s="44">
        <v>5300</v>
      </c>
      <c r="AH290" s="44"/>
      <c r="AI290" s="44"/>
      <c r="AJ290" s="44"/>
      <c r="AK290" s="44"/>
      <c r="AL290" s="44"/>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44">
        <v>5300</v>
      </c>
      <c r="BX290" s="44"/>
      <c r="BY290" s="44"/>
      <c r="BZ290" s="44"/>
      <c r="CA290" s="44"/>
      <c r="CB290" s="44"/>
      <c r="CC290" s="44"/>
      <c r="CD290" s="44"/>
    </row>
    <row r="291" spans="2:106" s="12" customFormat="1" ht="12.95" customHeight="1" x14ac:dyDescent="0.2">
      <c r="B291" s="34">
        <v>2800</v>
      </c>
      <c r="C291" s="34"/>
      <c r="D291" s="34"/>
      <c r="E291" s="34"/>
      <c r="F291" s="34"/>
      <c r="G291" s="35" t="s">
        <v>62</v>
      </c>
      <c r="H291" s="35"/>
      <c r="I291" s="35"/>
      <c r="J291" s="35"/>
      <c r="K291" s="35"/>
      <c r="L291" s="35"/>
      <c r="M291" s="35"/>
      <c r="N291" s="35"/>
      <c r="O291" s="35"/>
      <c r="P291" s="35"/>
      <c r="Q291" s="35"/>
      <c r="R291" s="35"/>
      <c r="S291" s="35"/>
      <c r="T291" s="35"/>
      <c r="U291" s="35"/>
      <c r="V291" s="35"/>
      <c r="W291" s="35"/>
      <c r="X291" s="35"/>
      <c r="Y291" s="35"/>
      <c r="Z291" s="61">
        <v>50</v>
      </c>
      <c r="AA291" s="61"/>
      <c r="AB291" s="61"/>
      <c r="AC291" s="61"/>
      <c r="AD291" s="61"/>
      <c r="AE291" s="61"/>
      <c r="AF291" s="61"/>
      <c r="AG291" s="61">
        <v>36</v>
      </c>
      <c r="AH291" s="61"/>
      <c r="AI291" s="61"/>
      <c r="AJ291" s="61"/>
      <c r="AK291" s="61"/>
      <c r="AL291" s="61"/>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61">
        <v>36</v>
      </c>
      <c r="BX291" s="61"/>
      <c r="BY291" s="61"/>
      <c r="BZ291" s="61"/>
      <c r="CA291" s="61"/>
      <c r="CB291" s="61"/>
      <c r="CC291" s="61"/>
      <c r="CD291" s="61"/>
    </row>
    <row r="292" spans="2:106" s="12" customFormat="1" ht="21.95" customHeight="1" x14ac:dyDescent="0.2">
      <c r="B292" s="34">
        <v>3110</v>
      </c>
      <c r="C292" s="34"/>
      <c r="D292" s="34"/>
      <c r="E292" s="34"/>
      <c r="F292" s="34"/>
      <c r="G292" s="35" t="s">
        <v>63</v>
      </c>
      <c r="H292" s="35"/>
      <c r="I292" s="35"/>
      <c r="J292" s="35"/>
      <c r="K292" s="35"/>
      <c r="L292" s="35"/>
      <c r="M292" s="35"/>
      <c r="N292" s="35"/>
      <c r="O292" s="35"/>
      <c r="P292" s="35"/>
      <c r="Q292" s="35"/>
      <c r="R292" s="35"/>
      <c r="S292" s="35"/>
      <c r="T292" s="35"/>
      <c r="U292" s="35"/>
      <c r="V292" s="35"/>
      <c r="W292" s="35"/>
      <c r="X292" s="35"/>
      <c r="Y292" s="35"/>
      <c r="Z292" s="44">
        <v>40000</v>
      </c>
      <c r="AA292" s="44"/>
      <c r="AB292" s="44"/>
      <c r="AC292" s="44"/>
      <c r="AD292" s="44"/>
      <c r="AE292" s="44"/>
      <c r="AF292" s="44"/>
      <c r="AG292" s="44">
        <v>39968</v>
      </c>
      <c r="AH292" s="44"/>
      <c r="AI292" s="44"/>
      <c r="AJ292" s="44"/>
      <c r="AK292" s="44"/>
      <c r="AL292" s="44"/>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44">
        <v>39968</v>
      </c>
      <c r="BX292" s="44"/>
      <c r="BY292" s="44"/>
      <c r="BZ292" s="44"/>
      <c r="CA292" s="44"/>
      <c r="CB292" s="44"/>
      <c r="CC292" s="44"/>
      <c r="CD292" s="44"/>
    </row>
    <row r="293" spans="2:106" s="15" customFormat="1" ht="12.95" customHeight="1" x14ac:dyDescent="0.2">
      <c r="B293" s="38"/>
      <c r="C293" s="38"/>
      <c r="D293" s="38"/>
      <c r="E293" s="38"/>
      <c r="F293" s="38"/>
      <c r="G293" s="39" t="s">
        <v>49</v>
      </c>
      <c r="H293" s="39"/>
      <c r="I293" s="39"/>
      <c r="J293" s="39"/>
      <c r="K293" s="39"/>
      <c r="L293" s="39"/>
      <c r="M293" s="39"/>
      <c r="N293" s="39"/>
      <c r="O293" s="39"/>
      <c r="P293" s="39"/>
      <c r="Q293" s="39"/>
      <c r="R293" s="39"/>
      <c r="S293" s="39"/>
      <c r="T293" s="39"/>
      <c r="U293" s="39"/>
      <c r="V293" s="39"/>
      <c r="W293" s="39"/>
      <c r="X293" s="39"/>
      <c r="Y293" s="39"/>
      <c r="Z293" s="44">
        <v>5671207</v>
      </c>
      <c r="AA293" s="44"/>
      <c r="AB293" s="44"/>
      <c r="AC293" s="44"/>
      <c r="AD293" s="44"/>
      <c r="AE293" s="44"/>
      <c r="AF293" s="44"/>
      <c r="AG293" s="44">
        <v>5642687</v>
      </c>
      <c r="AH293" s="44"/>
      <c r="AI293" s="44"/>
      <c r="AJ293" s="44"/>
      <c r="AK293" s="44"/>
      <c r="AL293" s="44"/>
      <c r="AM293" s="44">
        <v>22416</v>
      </c>
      <c r="AN293" s="44"/>
      <c r="AO293" s="44"/>
      <c r="AP293" s="44"/>
      <c r="AQ293" s="44"/>
      <c r="AR293" s="44"/>
      <c r="AS293" s="44"/>
      <c r="AT293" s="44">
        <v>27773</v>
      </c>
      <c r="AU293" s="44"/>
      <c r="AV293" s="44"/>
      <c r="AW293" s="44"/>
      <c r="AX293" s="44"/>
      <c r="AY293" s="44"/>
      <c r="AZ293" s="44"/>
      <c r="BA293" s="44">
        <v>5357</v>
      </c>
      <c r="BB293" s="44"/>
      <c r="BC293" s="44"/>
      <c r="BD293" s="44"/>
      <c r="BE293" s="44"/>
      <c r="BF293" s="44"/>
      <c r="BG293" s="44"/>
      <c r="BH293" s="44"/>
      <c r="BI293" s="44">
        <v>22416</v>
      </c>
      <c r="BJ293" s="44"/>
      <c r="BK293" s="44"/>
      <c r="BL293" s="44"/>
      <c r="BM293" s="44"/>
      <c r="BN293" s="44"/>
      <c r="BO293" s="44"/>
      <c r="BP293" s="39"/>
      <c r="BQ293" s="39"/>
      <c r="BR293" s="39"/>
      <c r="BS293" s="39"/>
      <c r="BT293" s="39"/>
      <c r="BU293" s="39"/>
      <c r="BV293" s="39"/>
      <c r="BW293" s="44">
        <v>5670461</v>
      </c>
      <c r="BX293" s="44"/>
      <c r="BY293" s="44"/>
      <c r="BZ293" s="44"/>
      <c r="CA293" s="44"/>
      <c r="CB293" s="44"/>
      <c r="CC293" s="44"/>
      <c r="CD293" s="44"/>
    </row>
    <row r="295" spans="2:106" ht="12.95" customHeight="1" x14ac:dyDescent="0.2">
      <c r="C295" s="27" t="s">
        <v>202</v>
      </c>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row>
    <row r="296" spans="2:106" ht="12.95" customHeight="1" x14ac:dyDescent="0.2">
      <c r="CL296" s="26" t="s">
        <v>29</v>
      </c>
      <c r="CM296" s="26"/>
      <c r="CN296" s="26"/>
      <c r="CO296" s="26"/>
      <c r="CP296" s="26"/>
    </row>
    <row r="297" spans="2:106" s="12" customFormat="1" ht="27" customHeight="1" x14ac:dyDescent="0.2">
      <c r="B297" s="45" t="s">
        <v>192</v>
      </c>
      <c r="C297" s="45"/>
      <c r="D297" s="45"/>
      <c r="E297" s="45"/>
      <c r="F297" s="45"/>
      <c r="G297" s="52" t="s">
        <v>31</v>
      </c>
      <c r="H297" s="52"/>
      <c r="I297" s="52"/>
      <c r="J297" s="52"/>
      <c r="K297" s="52"/>
      <c r="L297" s="52"/>
      <c r="M297" s="52"/>
      <c r="N297" s="52"/>
      <c r="O297" s="52"/>
      <c r="P297" s="52"/>
      <c r="Q297" s="52"/>
      <c r="R297" s="52"/>
      <c r="S297" s="52"/>
      <c r="T297" s="52"/>
      <c r="U297" s="52"/>
      <c r="V297" s="52"/>
      <c r="W297" s="52"/>
      <c r="X297" s="52"/>
      <c r="Y297" s="52"/>
      <c r="Z297" s="55">
        <v>2020</v>
      </c>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6">
        <v>2021</v>
      </c>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row>
    <row r="298" spans="2:106" s="12" customFormat="1" ht="39" customHeight="1" x14ac:dyDescent="0.2">
      <c r="B298" s="46"/>
      <c r="C298" s="47"/>
      <c r="D298" s="47"/>
      <c r="E298" s="47"/>
      <c r="F298" s="48"/>
      <c r="G298" s="53"/>
      <c r="H298" s="47"/>
      <c r="I298" s="47"/>
      <c r="J298" s="47"/>
      <c r="K298" s="47"/>
      <c r="L298" s="47"/>
      <c r="M298" s="47"/>
      <c r="N298" s="47"/>
      <c r="O298" s="47"/>
      <c r="P298" s="47"/>
      <c r="Q298" s="47"/>
      <c r="R298" s="47"/>
      <c r="S298" s="47"/>
      <c r="T298" s="47"/>
      <c r="U298" s="47"/>
      <c r="V298" s="47"/>
      <c r="W298" s="47"/>
      <c r="X298" s="47"/>
      <c r="Y298" s="48"/>
      <c r="Z298" s="57" t="s">
        <v>203</v>
      </c>
      <c r="AA298" s="57"/>
      <c r="AB298" s="57"/>
      <c r="AC298" s="57"/>
      <c r="AD298" s="57"/>
      <c r="AE298" s="57"/>
      <c r="AF298" s="57"/>
      <c r="AG298" s="57" t="s">
        <v>204</v>
      </c>
      <c r="AH298" s="57"/>
      <c r="AI298" s="57"/>
      <c r="AJ298" s="57"/>
      <c r="AK298" s="57"/>
      <c r="AL298" s="57"/>
      <c r="AM298" s="57"/>
      <c r="AN298" s="38" t="s">
        <v>205</v>
      </c>
      <c r="AO298" s="38"/>
      <c r="AP298" s="38"/>
      <c r="AQ298" s="38"/>
      <c r="AR298" s="38"/>
      <c r="AS298" s="38"/>
      <c r="AT298" s="38"/>
      <c r="AU298" s="38"/>
      <c r="AV298" s="38"/>
      <c r="AW298" s="38"/>
      <c r="AX298" s="38"/>
      <c r="AY298" s="38"/>
      <c r="AZ298" s="38"/>
      <c r="BA298" s="38"/>
      <c r="BB298" s="57" t="s">
        <v>206</v>
      </c>
      <c r="BC298" s="57"/>
      <c r="BD298" s="57"/>
      <c r="BE298" s="57"/>
      <c r="BF298" s="57"/>
      <c r="BG298" s="57"/>
      <c r="BH298" s="57"/>
      <c r="BI298" s="57" t="s">
        <v>207</v>
      </c>
      <c r="BJ298" s="57"/>
      <c r="BK298" s="57"/>
      <c r="BL298" s="57"/>
      <c r="BM298" s="57"/>
      <c r="BN298" s="57"/>
      <c r="BO298" s="57"/>
      <c r="BP298" s="57" t="s">
        <v>208</v>
      </c>
      <c r="BQ298" s="57"/>
      <c r="BR298" s="57"/>
      <c r="BS298" s="57"/>
      <c r="BT298" s="57"/>
      <c r="BU298" s="57"/>
      <c r="BV298" s="57"/>
      <c r="BW298" s="38" t="s">
        <v>205</v>
      </c>
      <c r="BX298" s="38"/>
      <c r="BY298" s="38"/>
      <c r="BZ298" s="38"/>
      <c r="CA298" s="38"/>
      <c r="CB298" s="38"/>
      <c r="CC298" s="38"/>
      <c r="CD298" s="38"/>
      <c r="CE298" s="38"/>
      <c r="CF298" s="38"/>
      <c r="CG298" s="38"/>
      <c r="CH298" s="38"/>
      <c r="CI298" s="38"/>
      <c r="CJ298" s="38"/>
      <c r="CK298" s="58" t="s">
        <v>209</v>
      </c>
      <c r="CL298" s="58"/>
      <c r="CM298" s="58"/>
      <c r="CN298" s="58"/>
      <c r="CO298" s="58"/>
      <c r="CP298" s="58"/>
      <c r="CQ298" s="58"/>
    </row>
    <row r="299" spans="2:106" s="12" customFormat="1" ht="52.5" customHeight="1" x14ac:dyDescent="0.2">
      <c r="B299" s="49"/>
      <c r="C299" s="50"/>
      <c r="D299" s="50"/>
      <c r="E299" s="50"/>
      <c r="F299" s="51"/>
      <c r="G299" s="54"/>
      <c r="H299" s="50"/>
      <c r="I299" s="50"/>
      <c r="J299" s="50"/>
      <c r="K299" s="50"/>
      <c r="L299" s="50"/>
      <c r="M299" s="50"/>
      <c r="N299" s="50"/>
      <c r="O299" s="50"/>
      <c r="P299" s="50"/>
      <c r="Q299" s="50"/>
      <c r="R299" s="50"/>
      <c r="S299" s="50"/>
      <c r="T299" s="50"/>
      <c r="U299" s="50"/>
      <c r="V299" s="50"/>
      <c r="W299" s="50"/>
      <c r="X299" s="50"/>
      <c r="Y299" s="51"/>
      <c r="Z299" s="54"/>
      <c r="AA299" s="50"/>
      <c r="AB299" s="50"/>
      <c r="AC299" s="50"/>
      <c r="AD299" s="50"/>
      <c r="AE299" s="50"/>
      <c r="AF299" s="51"/>
      <c r="AG299" s="54"/>
      <c r="AH299" s="50"/>
      <c r="AI299" s="50"/>
      <c r="AJ299" s="50"/>
      <c r="AK299" s="50"/>
      <c r="AL299" s="50"/>
      <c r="AM299" s="51"/>
      <c r="AN299" s="60" t="s">
        <v>200</v>
      </c>
      <c r="AO299" s="60"/>
      <c r="AP299" s="60"/>
      <c r="AQ299" s="60"/>
      <c r="AR299" s="60"/>
      <c r="AS299" s="60"/>
      <c r="AT299" s="60"/>
      <c r="AU299" s="60" t="s">
        <v>201</v>
      </c>
      <c r="AV299" s="60"/>
      <c r="AW299" s="60"/>
      <c r="AX299" s="60"/>
      <c r="AY299" s="60"/>
      <c r="AZ299" s="60"/>
      <c r="BA299" s="60"/>
      <c r="BB299" s="54"/>
      <c r="BC299" s="50"/>
      <c r="BD299" s="50"/>
      <c r="BE299" s="50"/>
      <c r="BF299" s="50"/>
      <c r="BG299" s="50"/>
      <c r="BH299" s="51"/>
      <c r="BI299" s="54"/>
      <c r="BJ299" s="50"/>
      <c r="BK299" s="50"/>
      <c r="BL299" s="50"/>
      <c r="BM299" s="50"/>
      <c r="BN299" s="50"/>
      <c r="BO299" s="51"/>
      <c r="BP299" s="54"/>
      <c r="BQ299" s="50"/>
      <c r="BR299" s="50"/>
      <c r="BS299" s="50"/>
      <c r="BT299" s="50"/>
      <c r="BU299" s="50"/>
      <c r="BV299" s="51"/>
      <c r="BW299" s="60" t="s">
        <v>200</v>
      </c>
      <c r="BX299" s="60"/>
      <c r="BY299" s="60"/>
      <c r="BZ299" s="60"/>
      <c r="CA299" s="60"/>
      <c r="CB299" s="60"/>
      <c r="CC299" s="60"/>
      <c r="CD299" s="60" t="s">
        <v>201</v>
      </c>
      <c r="CE299" s="60"/>
      <c r="CF299" s="60"/>
      <c r="CG299" s="60"/>
      <c r="CH299" s="60"/>
      <c r="CI299" s="60"/>
      <c r="CJ299" s="60"/>
      <c r="CK299" s="54"/>
      <c r="CL299" s="50"/>
      <c r="CM299" s="50"/>
      <c r="CN299" s="50"/>
      <c r="CO299" s="50"/>
      <c r="CP299" s="50"/>
      <c r="CQ299" s="59"/>
    </row>
    <row r="300" spans="2:106" ht="12.95" customHeight="1" x14ac:dyDescent="0.2">
      <c r="B300" s="43">
        <v>1</v>
      </c>
      <c r="C300" s="43"/>
      <c r="D300" s="43"/>
      <c r="E300" s="43"/>
      <c r="F300" s="43"/>
      <c r="G300" s="43">
        <v>2</v>
      </c>
      <c r="H300" s="43"/>
      <c r="I300" s="43"/>
      <c r="J300" s="43"/>
      <c r="K300" s="43"/>
      <c r="L300" s="43"/>
      <c r="M300" s="43"/>
      <c r="N300" s="43"/>
      <c r="O300" s="43"/>
      <c r="P300" s="43"/>
      <c r="Q300" s="43"/>
      <c r="R300" s="43"/>
      <c r="S300" s="43"/>
      <c r="T300" s="43"/>
      <c r="U300" s="43"/>
      <c r="V300" s="43"/>
      <c r="W300" s="43"/>
      <c r="X300" s="43"/>
      <c r="Y300" s="43"/>
      <c r="Z300" s="32">
        <v>3</v>
      </c>
      <c r="AA300" s="32"/>
      <c r="AB300" s="32"/>
      <c r="AC300" s="32"/>
      <c r="AD300" s="32"/>
      <c r="AE300" s="32"/>
      <c r="AF300" s="32"/>
      <c r="AG300" s="32">
        <v>4</v>
      </c>
      <c r="AH300" s="32"/>
      <c r="AI300" s="32"/>
      <c r="AJ300" s="32"/>
      <c r="AK300" s="32"/>
      <c r="AL300" s="32"/>
      <c r="AM300" s="32"/>
      <c r="AN300" s="32">
        <v>5</v>
      </c>
      <c r="AO300" s="32"/>
      <c r="AP300" s="32"/>
      <c r="AQ300" s="32"/>
      <c r="AR300" s="32"/>
      <c r="AS300" s="32"/>
      <c r="AT300" s="32"/>
      <c r="AU300" s="32">
        <v>6</v>
      </c>
      <c r="AV300" s="32"/>
      <c r="AW300" s="32"/>
      <c r="AX300" s="32"/>
      <c r="AY300" s="32"/>
      <c r="AZ300" s="32"/>
      <c r="BA300" s="32"/>
      <c r="BB300" s="32">
        <v>7</v>
      </c>
      <c r="BC300" s="32"/>
      <c r="BD300" s="32"/>
      <c r="BE300" s="32"/>
      <c r="BF300" s="32"/>
      <c r="BG300" s="32"/>
      <c r="BH300" s="32"/>
      <c r="BI300" s="32">
        <v>8</v>
      </c>
      <c r="BJ300" s="32"/>
      <c r="BK300" s="32"/>
      <c r="BL300" s="32"/>
      <c r="BM300" s="32"/>
      <c r="BN300" s="32"/>
      <c r="BO300" s="32"/>
      <c r="BP300" s="32">
        <v>9</v>
      </c>
      <c r="BQ300" s="32"/>
      <c r="BR300" s="32"/>
      <c r="BS300" s="32"/>
      <c r="BT300" s="32"/>
      <c r="BU300" s="32"/>
      <c r="BV300" s="32"/>
      <c r="BW300" s="32">
        <v>10</v>
      </c>
      <c r="BX300" s="32"/>
      <c r="BY300" s="32"/>
      <c r="BZ300" s="32"/>
      <c r="CA300" s="32"/>
      <c r="CB300" s="32"/>
      <c r="CC300" s="32"/>
      <c r="CD300" s="32">
        <v>11</v>
      </c>
      <c r="CE300" s="32"/>
      <c r="CF300" s="32"/>
      <c r="CG300" s="32"/>
      <c r="CH300" s="32"/>
      <c r="CI300" s="32"/>
      <c r="CJ300" s="32"/>
      <c r="CK300" s="41">
        <v>12</v>
      </c>
      <c r="CL300" s="41"/>
      <c r="CM300" s="41"/>
      <c r="CN300" s="41"/>
      <c r="CO300" s="41"/>
      <c r="CP300" s="41"/>
      <c r="CQ300" s="41"/>
    </row>
    <row r="301" spans="2:106" s="15" customFormat="1" ht="12.95" customHeight="1" x14ac:dyDescent="0.2">
      <c r="B301" s="34">
        <v>2111</v>
      </c>
      <c r="C301" s="34"/>
      <c r="D301" s="34"/>
      <c r="E301" s="34"/>
      <c r="F301" s="34"/>
      <c r="G301" s="35" t="s">
        <v>56</v>
      </c>
      <c r="H301" s="35"/>
      <c r="I301" s="35"/>
      <c r="J301" s="35"/>
      <c r="K301" s="35"/>
      <c r="L301" s="35"/>
      <c r="M301" s="35"/>
      <c r="N301" s="35"/>
      <c r="O301" s="35"/>
      <c r="P301" s="35"/>
      <c r="Q301" s="35"/>
      <c r="R301" s="35"/>
      <c r="S301" s="35"/>
      <c r="T301" s="35"/>
      <c r="U301" s="35"/>
      <c r="V301" s="35"/>
      <c r="W301" s="35"/>
      <c r="X301" s="35"/>
      <c r="Y301" s="35"/>
      <c r="Z301" s="42">
        <v>4984223</v>
      </c>
      <c r="AA301" s="42"/>
      <c r="AB301" s="42"/>
      <c r="AC301" s="42"/>
      <c r="AD301" s="42"/>
      <c r="AE301" s="42"/>
      <c r="AF301" s="42"/>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42">
        <v>4984223</v>
      </c>
      <c r="BC301" s="42"/>
      <c r="BD301" s="42"/>
      <c r="BE301" s="42"/>
      <c r="BF301" s="42"/>
      <c r="BG301" s="42"/>
      <c r="BH301" s="42"/>
      <c r="BI301" s="42">
        <v>6677512</v>
      </c>
      <c r="BJ301" s="42"/>
      <c r="BK301" s="42"/>
      <c r="BL301" s="42"/>
      <c r="BM301" s="42"/>
      <c r="BN301" s="42"/>
      <c r="BO301" s="42"/>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42">
        <v>6677512</v>
      </c>
      <c r="CL301" s="42"/>
      <c r="CM301" s="42"/>
      <c r="CN301" s="42"/>
      <c r="CO301" s="42"/>
      <c r="CP301" s="42"/>
      <c r="CQ301" s="42"/>
    </row>
    <row r="302" spans="2:106" s="15" customFormat="1" ht="12.95" customHeight="1" x14ac:dyDescent="0.2">
      <c r="B302" s="34">
        <v>2120</v>
      </c>
      <c r="C302" s="34"/>
      <c r="D302" s="34"/>
      <c r="E302" s="34"/>
      <c r="F302" s="34"/>
      <c r="G302" s="35" t="s">
        <v>57</v>
      </c>
      <c r="H302" s="35"/>
      <c r="I302" s="35"/>
      <c r="J302" s="35"/>
      <c r="K302" s="35"/>
      <c r="L302" s="35"/>
      <c r="M302" s="35"/>
      <c r="N302" s="35"/>
      <c r="O302" s="35"/>
      <c r="P302" s="35"/>
      <c r="Q302" s="35"/>
      <c r="R302" s="35"/>
      <c r="S302" s="35"/>
      <c r="T302" s="35"/>
      <c r="U302" s="35"/>
      <c r="V302" s="35"/>
      <c r="W302" s="35"/>
      <c r="X302" s="35"/>
      <c r="Y302" s="35"/>
      <c r="Z302" s="42">
        <v>1073210</v>
      </c>
      <c r="AA302" s="42"/>
      <c r="AB302" s="42"/>
      <c r="AC302" s="42"/>
      <c r="AD302" s="42"/>
      <c r="AE302" s="42"/>
      <c r="AF302" s="42"/>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42">
        <v>1073210</v>
      </c>
      <c r="BC302" s="42"/>
      <c r="BD302" s="42"/>
      <c r="BE302" s="42"/>
      <c r="BF302" s="42"/>
      <c r="BG302" s="42"/>
      <c r="BH302" s="42"/>
      <c r="BI302" s="42">
        <v>1422488</v>
      </c>
      <c r="BJ302" s="42"/>
      <c r="BK302" s="42"/>
      <c r="BL302" s="42"/>
      <c r="BM302" s="42"/>
      <c r="BN302" s="42"/>
      <c r="BO302" s="42"/>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42">
        <v>1422488</v>
      </c>
      <c r="CL302" s="42"/>
      <c r="CM302" s="42"/>
      <c r="CN302" s="42"/>
      <c r="CO302" s="42"/>
      <c r="CP302" s="42"/>
      <c r="CQ302" s="42"/>
    </row>
    <row r="303" spans="2:106" s="15" customFormat="1" ht="12.95" customHeight="1" x14ac:dyDescent="0.2">
      <c r="B303" s="34">
        <v>2210</v>
      </c>
      <c r="C303" s="34"/>
      <c r="D303" s="34"/>
      <c r="E303" s="34"/>
      <c r="F303" s="34"/>
      <c r="G303" s="35" t="s">
        <v>58</v>
      </c>
      <c r="H303" s="35"/>
      <c r="I303" s="35"/>
      <c r="J303" s="35"/>
      <c r="K303" s="35"/>
      <c r="L303" s="35"/>
      <c r="M303" s="35"/>
      <c r="N303" s="35"/>
      <c r="O303" s="35"/>
      <c r="P303" s="35"/>
      <c r="Q303" s="35"/>
      <c r="R303" s="35"/>
      <c r="S303" s="35"/>
      <c r="T303" s="35"/>
      <c r="U303" s="35"/>
      <c r="V303" s="35"/>
      <c r="W303" s="35"/>
      <c r="X303" s="35"/>
      <c r="Y303" s="35"/>
      <c r="Z303" s="42">
        <v>177143</v>
      </c>
      <c r="AA303" s="42"/>
      <c r="AB303" s="42"/>
      <c r="AC303" s="42"/>
      <c r="AD303" s="42"/>
      <c r="AE303" s="42"/>
      <c r="AF303" s="42"/>
      <c r="AG303" s="42">
        <v>26618</v>
      </c>
      <c r="AH303" s="42"/>
      <c r="AI303" s="42"/>
      <c r="AJ303" s="42"/>
      <c r="AK303" s="42"/>
      <c r="AL303" s="42"/>
      <c r="AM303" s="42"/>
      <c r="AN303" s="42">
        <v>26618</v>
      </c>
      <c r="AO303" s="42"/>
      <c r="AP303" s="42"/>
      <c r="AQ303" s="42"/>
      <c r="AR303" s="42"/>
      <c r="AS303" s="42"/>
      <c r="AT303" s="42"/>
      <c r="AU303" s="38"/>
      <c r="AV303" s="38"/>
      <c r="AW303" s="38"/>
      <c r="AX303" s="38"/>
      <c r="AY303" s="38"/>
      <c r="AZ303" s="38"/>
      <c r="BA303" s="38"/>
      <c r="BB303" s="42">
        <v>150526</v>
      </c>
      <c r="BC303" s="42"/>
      <c r="BD303" s="42"/>
      <c r="BE303" s="42"/>
      <c r="BF303" s="42"/>
      <c r="BG303" s="42"/>
      <c r="BH303" s="42"/>
      <c r="BI303" s="42">
        <v>127311</v>
      </c>
      <c r="BJ303" s="42"/>
      <c r="BK303" s="42"/>
      <c r="BL303" s="42"/>
      <c r="BM303" s="42"/>
      <c r="BN303" s="42"/>
      <c r="BO303" s="42"/>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42">
        <v>127311</v>
      </c>
      <c r="CL303" s="42"/>
      <c r="CM303" s="42"/>
      <c r="CN303" s="42"/>
      <c r="CO303" s="42"/>
      <c r="CP303" s="42"/>
      <c r="CQ303" s="42"/>
    </row>
    <row r="304" spans="2:106" s="15" customFormat="1" ht="12.95" customHeight="1" x14ac:dyDescent="0.2">
      <c r="B304" s="34">
        <v>2240</v>
      </c>
      <c r="C304" s="34"/>
      <c r="D304" s="34"/>
      <c r="E304" s="34"/>
      <c r="F304" s="34"/>
      <c r="G304" s="35" t="s">
        <v>59</v>
      </c>
      <c r="H304" s="35"/>
      <c r="I304" s="35"/>
      <c r="J304" s="35"/>
      <c r="K304" s="35"/>
      <c r="L304" s="35"/>
      <c r="M304" s="35"/>
      <c r="N304" s="35"/>
      <c r="O304" s="35"/>
      <c r="P304" s="35"/>
      <c r="Q304" s="35"/>
      <c r="R304" s="35"/>
      <c r="S304" s="35"/>
      <c r="T304" s="35"/>
      <c r="U304" s="35"/>
      <c r="V304" s="35"/>
      <c r="W304" s="35"/>
      <c r="X304" s="35"/>
      <c r="Y304" s="35"/>
      <c r="Z304" s="42">
        <v>91011</v>
      </c>
      <c r="AA304" s="42"/>
      <c r="AB304" s="42"/>
      <c r="AC304" s="42"/>
      <c r="AD304" s="42"/>
      <c r="AE304" s="42"/>
      <c r="AF304" s="42"/>
      <c r="AG304" s="34">
        <v>915</v>
      </c>
      <c r="AH304" s="34"/>
      <c r="AI304" s="34"/>
      <c r="AJ304" s="34"/>
      <c r="AK304" s="34"/>
      <c r="AL304" s="34"/>
      <c r="AM304" s="34"/>
      <c r="AN304" s="34">
        <v>915</v>
      </c>
      <c r="AO304" s="34"/>
      <c r="AP304" s="34"/>
      <c r="AQ304" s="34"/>
      <c r="AR304" s="34"/>
      <c r="AS304" s="34"/>
      <c r="AT304" s="34"/>
      <c r="AU304" s="38"/>
      <c r="AV304" s="38"/>
      <c r="AW304" s="38"/>
      <c r="AX304" s="38"/>
      <c r="AY304" s="38"/>
      <c r="AZ304" s="38"/>
      <c r="BA304" s="38"/>
      <c r="BB304" s="42">
        <v>90096</v>
      </c>
      <c r="BC304" s="42"/>
      <c r="BD304" s="42"/>
      <c r="BE304" s="42"/>
      <c r="BF304" s="42"/>
      <c r="BG304" s="42"/>
      <c r="BH304" s="42"/>
      <c r="BI304" s="42">
        <v>105692</v>
      </c>
      <c r="BJ304" s="42"/>
      <c r="BK304" s="42"/>
      <c r="BL304" s="42"/>
      <c r="BM304" s="42"/>
      <c r="BN304" s="42"/>
      <c r="BO304" s="42"/>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42">
        <v>105692</v>
      </c>
      <c r="CL304" s="42"/>
      <c r="CM304" s="42"/>
      <c r="CN304" s="42"/>
      <c r="CO304" s="42"/>
      <c r="CP304" s="42"/>
      <c r="CQ304" s="42"/>
    </row>
    <row r="305" spans="2:107" s="15" customFormat="1" ht="12.95" customHeight="1" x14ac:dyDescent="0.2">
      <c r="B305" s="34">
        <v>2250</v>
      </c>
      <c r="C305" s="34"/>
      <c r="D305" s="34"/>
      <c r="E305" s="34"/>
      <c r="F305" s="34"/>
      <c r="G305" s="35" t="s">
        <v>60</v>
      </c>
      <c r="H305" s="35"/>
      <c r="I305" s="35"/>
      <c r="J305" s="35"/>
      <c r="K305" s="35"/>
      <c r="L305" s="35"/>
      <c r="M305" s="35"/>
      <c r="N305" s="35"/>
      <c r="O305" s="35"/>
      <c r="P305" s="35"/>
      <c r="Q305" s="35"/>
      <c r="R305" s="35"/>
      <c r="S305" s="35"/>
      <c r="T305" s="35"/>
      <c r="U305" s="35"/>
      <c r="V305" s="35"/>
      <c r="W305" s="35"/>
      <c r="X305" s="35"/>
      <c r="Y305" s="35"/>
      <c r="Z305" s="42">
        <v>7707</v>
      </c>
      <c r="AA305" s="42"/>
      <c r="AB305" s="42"/>
      <c r="AC305" s="42"/>
      <c r="AD305" s="42"/>
      <c r="AE305" s="42"/>
      <c r="AF305" s="42"/>
      <c r="AG305" s="34">
        <v>240</v>
      </c>
      <c r="AH305" s="34"/>
      <c r="AI305" s="34"/>
      <c r="AJ305" s="34"/>
      <c r="AK305" s="34"/>
      <c r="AL305" s="34"/>
      <c r="AM305" s="34"/>
      <c r="AN305" s="34">
        <v>240</v>
      </c>
      <c r="AO305" s="34"/>
      <c r="AP305" s="34"/>
      <c r="AQ305" s="34"/>
      <c r="AR305" s="34"/>
      <c r="AS305" s="34"/>
      <c r="AT305" s="34"/>
      <c r="AU305" s="38"/>
      <c r="AV305" s="38"/>
      <c r="AW305" s="38"/>
      <c r="AX305" s="38"/>
      <c r="AY305" s="38"/>
      <c r="AZ305" s="38"/>
      <c r="BA305" s="38"/>
      <c r="BB305" s="42">
        <v>7467</v>
      </c>
      <c r="BC305" s="42"/>
      <c r="BD305" s="42"/>
      <c r="BE305" s="42"/>
      <c r="BF305" s="42"/>
      <c r="BG305" s="42"/>
      <c r="BH305" s="42"/>
      <c r="BI305" s="42">
        <v>9640</v>
      </c>
      <c r="BJ305" s="42"/>
      <c r="BK305" s="42"/>
      <c r="BL305" s="42"/>
      <c r="BM305" s="42"/>
      <c r="BN305" s="42"/>
      <c r="BO305" s="42"/>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42">
        <v>9640</v>
      </c>
      <c r="CL305" s="42"/>
      <c r="CM305" s="42"/>
      <c r="CN305" s="42"/>
      <c r="CO305" s="42"/>
      <c r="CP305" s="42"/>
      <c r="CQ305" s="42"/>
    </row>
    <row r="306" spans="2:107" s="15" customFormat="1" ht="33" customHeight="1" x14ac:dyDescent="0.2">
      <c r="B306" s="34">
        <v>2282</v>
      </c>
      <c r="C306" s="34"/>
      <c r="D306" s="34"/>
      <c r="E306" s="34"/>
      <c r="F306" s="34"/>
      <c r="G306" s="35" t="s">
        <v>61</v>
      </c>
      <c r="H306" s="35"/>
      <c r="I306" s="35"/>
      <c r="J306" s="35"/>
      <c r="K306" s="35"/>
      <c r="L306" s="35"/>
      <c r="M306" s="35"/>
      <c r="N306" s="35"/>
      <c r="O306" s="35"/>
      <c r="P306" s="35"/>
      <c r="Q306" s="35"/>
      <c r="R306" s="35"/>
      <c r="S306" s="35"/>
      <c r="T306" s="35"/>
      <c r="U306" s="35"/>
      <c r="V306" s="35"/>
      <c r="W306" s="35"/>
      <c r="X306" s="35"/>
      <c r="Y306" s="35"/>
      <c r="Z306" s="42">
        <v>10840</v>
      </c>
      <c r="AA306" s="42"/>
      <c r="AB306" s="42"/>
      <c r="AC306" s="42"/>
      <c r="AD306" s="42"/>
      <c r="AE306" s="42"/>
      <c r="AF306" s="42"/>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42">
        <v>10840</v>
      </c>
      <c r="BC306" s="42"/>
      <c r="BD306" s="42"/>
      <c r="BE306" s="42"/>
      <c r="BF306" s="42"/>
      <c r="BG306" s="42"/>
      <c r="BH306" s="42"/>
      <c r="BI306" s="42">
        <v>10552</v>
      </c>
      <c r="BJ306" s="42"/>
      <c r="BK306" s="42"/>
      <c r="BL306" s="42"/>
      <c r="BM306" s="42"/>
      <c r="BN306" s="42"/>
      <c r="BO306" s="42"/>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42">
        <v>10552</v>
      </c>
      <c r="CL306" s="42"/>
      <c r="CM306" s="42"/>
      <c r="CN306" s="42"/>
      <c r="CO306" s="42"/>
      <c r="CP306" s="42"/>
      <c r="CQ306" s="42"/>
    </row>
    <row r="307" spans="2:107" s="15" customFormat="1" ht="12.95" customHeight="1" x14ac:dyDescent="0.2">
      <c r="B307" s="34">
        <v>2800</v>
      </c>
      <c r="C307" s="34"/>
      <c r="D307" s="34"/>
      <c r="E307" s="34"/>
      <c r="F307" s="34"/>
      <c r="G307" s="35" t="s">
        <v>62</v>
      </c>
      <c r="H307" s="35"/>
      <c r="I307" s="35"/>
      <c r="J307" s="35"/>
      <c r="K307" s="35"/>
      <c r="L307" s="35"/>
      <c r="M307" s="35"/>
      <c r="N307" s="35"/>
      <c r="O307" s="35"/>
      <c r="P307" s="35"/>
      <c r="Q307" s="35"/>
      <c r="R307" s="35"/>
      <c r="S307" s="35"/>
      <c r="T307" s="35"/>
      <c r="U307" s="35"/>
      <c r="V307" s="35"/>
      <c r="W307" s="35"/>
      <c r="X307" s="35"/>
      <c r="Y307" s="35"/>
      <c r="Z307" s="34">
        <v>298</v>
      </c>
      <c r="AA307" s="34"/>
      <c r="AB307" s="34"/>
      <c r="AC307" s="34"/>
      <c r="AD307" s="34"/>
      <c r="AE307" s="34"/>
      <c r="AF307" s="34"/>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4">
        <v>298</v>
      </c>
      <c r="BC307" s="34"/>
      <c r="BD307" s="34"/>
      <c r="BE307" s="34"/>
      <c r="BF307" s="34"/>
      <c r="BG307" s="34"/>
      <c r="BH307" s="34"/>
      <c r="BI307" s="34">
        <v>50</v>
      </c>
      <c r="BJ307" s="34"/>
      <c r="BK307" s="34"/>
      <c r="BL307" s="34"/>
      <c r="BM307" s="34"/>
      <c r="BN307" s="34"/>
      <c r="BO307" s="34"/>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4">
        <v>50</v>
      </c>
      <c r="CL307" s="34"/>
      <c r="CM307" s="34"/>
      <c r="CN307" s="34"/>
      <c r="CO307" s="34"/>
      <c r="CP307" s="34"/>
      <c r="CQ307" s="34"/>
    </row>
    <row r="308" spans="2:107" s="15" customFormat="1" ht="21.95" customHeight="1" x14ac:dyDescent="0.2">
      <c r="B308" s="34">
        <v>3110</v>
      </c>
      <c r="C308" s="34"/>
      <c r="D308" s="34"/>
      <c r="E308" s="34"/>
      <c r="F308" s="34"/>
      <c r="G308" s="35" t="s">
        <v>63</v>
      </c>
      <c r="H308" s="35"/>
      <c r="I308" s="35"/>
      <c r="J308" s="35"/>
      <c r="K308" s="35"/>
      <c r="L308" s="35"/>
      <c r="M308" s="35"/>
      <c r="N308" s="35"/>
      <c r="O308" s="35"/>
      <c r="P308" s="35"/>
      <c r="Q308" s="35"/>
      <c r="R308" s="35"/>
      <c r="S308" s="35"/>
      <c r="T308" s="35"/>
      <c r="U308" s="35"/>
      <c r="V308" s="35"/>
      <c r="W308" s="35"/>
      <c r="X308" s="35"/>
      <c r="Y308" s="35"/>
      <c r="Z308" s="42">
        <v>50000</v>
      </c>
      <c r="AA308" s="42"/>
      <c r="AB308" s="42"/>
      <c r="AC308" s="42"/>
      <c r="AD308" s="42"/>
      <c r="AE308" s="42"/>
      <c r="AF308" s="42"/>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42">
        <v>50000</v>
      </c>
      <c r="BC308" s="42"/>
      <c r="BD308" s="42"/>
      <c r="BE308" s="42"/>
      <c r="BF308" s="42"/>
      <c r="BG308" s="42"/>
      <c r="BH308" s="42"/>
      <c r="BI308" s="42">
        <v>18000</v>
      </c>
      <c r="BJ308" s="42"/>
      <c r="BK308" s="42"/>
      <c r="BL308" s="42"/>
      <c r="BM308" s="42"/>
      <c r="BN308" s="42"/>
      <c r="BO308" s="42"/>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42">
        <v>18000</v>
      </c>
      <c r="CL308" s="42"/>
      <c r="CM308" s="42"/>
      <c r="CN308" s="42"/>
      <c r="CO308" s="42"/>
      <c r="CP308" s="42"/>
      <c r="CQ308" s="42"/>
    </row>
    <row r="309" spans="2:107" s="15" customFormat="1" ht="12.95" customHeight="1" x14ac:dyDescent="0.2">
      <c r="B309" s="38"/>
      <c r="C309" s="38"/>
      <c r="D309" s="38"/>
      <c r="E309" s="38"/>
      <c r="F309" s="38"/>
      <c r="G309" s="39" t="s">
        <v>49</v>
      </c>
      <c r="H309" s="39"/>
      <c r="I309" s="39"/>
      <c r="J309" s="39"/>
      <c r="K309" s="39"/>
      <c r="L309" s="39"/>
      <c r="M309" s="39"/>
      <c r="N309" s="39"/>
      <c r="O309" s="39"/>
      <c r="P309" s="39"/>
      <c r="Q309" s="39"/>
      <c r="R309" s="39"/>
      <c r="S309" s="39"/>
      <c r="T309" s="39"/>
      <c r="U309" s="39"/>
      <c r="V309" s="39"/>
      <c r="W309" s="39"/>
      <c r="X309" s="39"/>
      <c r="Y309" s="39"/>
      <c r="Z309" s="42">
        <v>6394432</v>
      </c>
      <c r="AA309" s="42"/>
      <c r="AB309" s="42"/>
      <c r="AC309" s="42"/>
      <c r="AD309" s="42"/>
      <c r="AE309" s="42"/>
      <c r="AF309" s="42"/>
      <c r="AG309" s="42">
        <v>27773</v>
      </c>
      <c r="AH309" s="42"/>
      <c r="AI309" s="42"/>
      <c r="AJ309" s="42"/>
      <c r="AK309" s="42"/>
      <c r="AL309" s="42"/>
      <c r="AM309" s="42"/>
      <c r="AN309" s="42">
        <v>27773</v>
      </c>
      <c r="AO309" s="42"/>
      <c r="AP309" s="42"/>
      <c r="AQ309" s="42"/>
      <c r="AR309" s="42"/>
      <c r="AS309" s="42"/>
      <c r="AT309" s="42"/>
      <c r="AU309" s="38"/>
      <c r="AV309" s="38"/>
      <c r="AW309" s="38"/>
      <c r="AX309" s="38"/>
      <c r="AY309" s="38"/>
      <c r="AZ309" s="38"/>
      <c r="BA309" s="38"/>
      <c r="BB309" s="42">
        <v>6366659</v>
      </c>
      <c r="BC309" s="42"/>
      <c r="BD309" s="42"/>
      <c r="BE309" s="42"/>
      <c r="BF309" s="42"/>
      <c r="BG309" s="42"/>
      <c r="BH309" s="42"/>
      <c r="BI309" s="42">
        <v>8371245</v>
      </c>
      <c r="BJ309" s="42"/>
      <c r="BK309" s="42"/>
      <c r="BL309" s="42"/>
      <c r="BM309" s="42"/>
      <c r="BN309" s="42"/>
      <c r="BO309" s="42"/>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42">
        <v>8371245</v>
      </c>
      <c r="CL309" s="42"/>
      <c r="CM309" s="42"/>
      <c r="CN309" s="42"/>
      <c r="CO309" s="42"/>
      <c r="CP309" s="42"/>
      <c r="CQ309" s="42"/>
    </row>
    <row r="311" spans="2:107" ht="12.95" customHeight="1" x14ac:dyDescent="0.2">
      <c r="C311" s="27" t="s">
        <v>210</v>
      </c>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row>
    <row r="312" spans="2:107" ht="12.95" customHeight="1" x14ac:dyDescent="0.2">
      <c r="CS312" s="26" t="s">
        <v>29</v>
      </c>
      <c r="CT312" s="26"/>
      <c r="CU312" s="26"/>
      <c r="CV312" s="26"/>
      <c r="CW312" s="26"/>
    </row>
    <row r="313" spans="2:107" s="14" customFormat="1" ht="94.5" customHeight="1" x14ac:dyDescent="0.2">
      <c r="B313" s="40" t="s">
        <v>192</v>
      </c>
      <c r="C313" s="40"/>
      <c r="D313" s="40"/>
      <c r="E313" s="40"/>
      <c r="F313" s="40"/>
      <c r="G313" s="29" t="s">
        <v>31</v>
      </c>
      <c r="H313" s="29"/>
      <c r="I313" s="29"/>
      <c r="J313" s="29"/>
      <c r="K313" s="29"/>
      <c r="L313" s="29"/>
      <c r="M313" s="29"/>
      <c r="N313" s="29"/>
      <c r="O313" s="29"/>
      <c r="P313" s="29"/>
      <c r="Q313" s="29"/>
      <c r="R313" s="29"/>
      <c r="S313" s="29"/>
      <c r="T313" s="29"/>
      <c r="U313" s="29"/>
      <c r="V313" s="29"/>
      <c r="W313" s="29"/>
      <c r="X313" s="29"/>
      <c r="Y313" s="29"/>
      <c r="Z313" s="28" t="s">
        <v>193</v>
      </c>
      <c r="AA313" s="28"/>
      <c r="AB313" s="28"/>
      <c r="AC313" s="28"/>
      <c r="AD313" s="28"/>
      <c r="AE313" s="28"/>
      <c r="AF313" s="28"/>
      <c r="AG313" s="28" t="s">
        <v>194</v>
      </c>
      <c r="AH313" s="28"/>
      <c r="AI313" s="28"/>
      <c r="AJ313" s="28"/>
      <c r="AK313" s="28"/>
      <c r="AL313" s="28"/>
      <c r="AM313" s="28"/>
      <c r="AN313" s="28" t="s">
        <v>211</v>
      </c>
      <c r="AO313" s="28"/>
      <c r="AP313" s="28"/>
      <c r="AQ313" s="28"/>
      <c r="AR313" s="28"/>
      <c r="AS313" s="28"/>
      <c r="AT313" s="28"/>
      <c r="AU313" s="28" t="s">
        <v>212</v>
      </c>
      <c r="AV313" s="28"/>
      <c r="AW313" s="28"/>
      <c r="AX313" s="28"/>
      <c r="AY313" s="28"/>
      <c r="AZ313" s="28"/>
      <c r="BA313" s="28"/>
      <c r="BB313" s="28" t="s">
        <v>213</v>
      </c>
      <c r="BC313" s="28"/>
      <c r="BD313" s="28"/>
      <c r="BE313" s="28"/>
      <c r="BF313" s="28"/>
      <c r="BG313" s="28"/>
      <c r="BH313" s="28"/>
      <c r="BI313" s="29" t="s">
        <v>214</v>
      </c>
      <c r="BJ313" s="29"/>
      <c r="BK313" s="29"/>
      <c r="BL313" s="29"/>
      <c r="BM313" s="29"/>
      <c r="BN313" s="29"/>
      <c r="BO313" s="29"/>
      <c r="BP313" s="29"/>
      <c r="BQ313" s="29"/>
      <c r="BR313" s="29"/>
      <c r="BS313" s="29"/>
      <c r="BT313" s="29"/>
      <c r="BU313" s="29"/>
      <c r="BV313" s="29"/>
      <c r="BW313" s="29"/>
      <c r="BX313" s="30" t="s">
        <v>215</v>
      </c>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row>
    <row r="314" spans="2:107" s="14" customFormat="1" ht="12.95" customHeight="1" x14ac:dyDescent="0.2">
      <c r="B314" s="31">
        <v>1</v>
      </c>
      <c r="C314" s="31"/>
      <c r="D314" s="31"/>
      <c r="E314" s="31"/>
      <c r="F314" s="31"/>
      <c r="G314" s="32">
        <v>2</v>
      </c>
      <c r="H314" s="32"/>
      <c r="I314" s="32"/>
      <c r="J314" s="32"/>
      <c r="K314" s="32"/>
      <c r="L314" s="32"/>
      <c r="M314" s="32"/>
      <c r="N314" s="32"/>
      <c r="O314" s="32"/>
      <c r="P314" s="32"/>
      <c r="Q314" s="32"/>
      <c r="R314" s="32"/>
      <c r="S314" s="32"/>
      <c r="T314" s="32"/>
      <c r="U314" s="32"/>
      <c r="V314" s="32"/>
      <c r="W314" s="32"/>
      <c r="X314" s="32"/>
      <c r="Y314" s="32"/>
      <c r="Z314" s="33">
        <v>3</v>
      </c>
      <c r="AA314" s="33"/>
      <c r="AB314" s="33"/>
      <c r="AC314" s="33"/>
      <c r="AD314" s="33"/>
      <c r="AE314" s="33"/>
      <c r="AF314" s="33"/>
      <c r="AG314" s="33">
        <v>4</v>
      </c>
      <c r="AH314" s="33"/>
      <c r="AI314" s="33"/>
      <c r="AJ314" s="33"/>
      <c r="AK314" s="33"/>
      <c r="AL314" s="33"/>
      <c r="AM314" s="33"/>
      <c r="AN314" s="33">
        <v>5</v>
      </c>
      <c r="AO314" s="33"/>
      <c r="AP314" s="33"/>
      <c r="AQ314" s="33"/>
      <c r="AR314" s="33"/>
      <c r="AS314" s="33"/>
      <c r="AT314" s="33"/>
      <c r="AU314" s="33">
        <v>6</v>
      </c>
      <c r="AV314" s="33"/>
      <c r="AW314" s="33"/>
      <c r="AX314" s="33"/>
      <c r="AY314" s="33"/>
      <c r="AZ314" s="33"/>
      <c r="BA314" s="33"/>
      <c r="BB314" s="33">
        <v>7</v>
      </c>
      <c r="BC314" s="33"/>
      <c r="BD314" s="33"/>
      <c r="BE314" s="33"/>
      <c r="BF314" s="33"/>
      <c r="BG314" s="33"/>
      <c r="BH314" s="33"/>
      <c r="BI314" s="32">
        <v>9</v>
      </c>
      <c r="BJ314" s="32"/>
      <c r="BK314" s="32"/>
      <c r="BL314" s="32"/>
      <c r="BM314" s="32"/>
      <c r="BN314" s="32"/>
      <c r="BO314" s="32"/>
      <c r="BP314" s="32"/>
      <c r="BQ314" s="32"/>
      <c r="BR314" s="32"/>
      <c r="BS314" s="32"/>
      <c r="BT314" s="32"/>
      <c r="BU314" s="32"/>
      <c r="BV314" s="32"/>
      <c r="BW314" s="32"/>
      <c r="BX314" s="41">
        <v>10</v>
      </c>
      <c r="BY314" s="41"/>
      <c r="BZ314" s="41"/>
      <c r="CA314" s="41"/>
      <c r="CB314" s="41"/>
      <c r="CC314" s="41"/>
      <c r="CD314" s="41"/>
      <c r="CE314" s="41"/>
      <c r="CF314" s="41"/>
      <c r="CG314" s="41"/>
      <c r="CH314" s="41"/>
      <c r="CI314" s="41"/>
      <c r="CJ314" s="41"/>
      <c r="CK314" s="41"/>
      <c r="CL314" s="41"/>
      <c r="CM314" s="41"/>
      <c r="CN314" s="41"/>
      <c r="CO314" s="41"/>
      <c r="CP314" s="41"/>
      <c r="CQ314" s="41"/>
      <c r="CR314" s="41"/>
      <c r="CS314" s="41"/>
      <c r="CT314" s="41"/>
      <c r="CU314" s="41"/>
      <c r="CV314" s="41"/>
      <c r="CW314" s="41"/>
      <c r="CX314" s="41"/>
    </row>
    <row r="315" spans="2:107" ht="12.95" customHeight="1" x14ac:dyDescent="0.2">
      <c r="B315" s="34">
        <v>2210</v>
      </c>
      <c r="C315" s="34"/>
      <c r="D315" s="34"/>
      <c r="E315" s="34"/>
      <c r="F315" s="34"/>
      <c r="G315" s="35" t="s">
        <v>58</v>
      </c>
      <c r="H315" s="35"/>
      <c r="I315" s="35"/>
      <c r="J315" s="35"/>
      <c r="K315" s="35"/>
      <c r="L315" s="35"/>
      <c r="M315" s="35"/>
      <c r="N315" s="35"/>
      <c r="O315" s="35"/>
      <c r="P315" s="35"/>
      <c r="Q315" s="35"/>
      <c r="R315" s="35"/>
      <c r="S315" s="35"/>
      <c r="T315" s="35"/>
      <c r="U315" s="35"/>
      <c r="V315" s="35"/>
      <c r="W315" s="35"/>
      <c r="X315" s="35"/>
      <c r="Y315" s="35"/>
      <c r="Z315" s="36">
        <v>180179</v>
      </c>
      <c r="AA315" s="36"/>
      <c r="AB315" s="36"/>
      <c r="AC315" s="36"/>
      <c r="AD315" s="36"/>
      <c r="AE315" s="36"/>
      <c r="AF315" s="36"/>
      <c r="AG315" s="36">
        <v>153527</v>
      </c>
      <c r="AH315" s="36"/>
      <c r="AI315" s="36"/>
      <c r="AJ315" s="36"/>
      <c r="AK315" s="36"/>
      <c r="AL315" s="36"/>
      <c r="AM315" s="36"/>
      <c r="AN315" s="36">
        <v>6666</v>
      </c>
      <c r="AO315" s="36"/>
      <c r="AP315" s="36"/>
      <c r="AQ315" s="36"/>
      <c r="AR315" s="36"/>
      <c r="AS315" s="36"/>
      <c r="AT315" s="36"/>
      <c r="AU315" s="37"/>
      <c r="AV315" s="37"/>
      <c r="AW315" s="37"/>
      <c r="AX315" s="37"/>
      <c r="AY315" s="37"/>
      <c r="AZ315" s="37"/>
      <c r="BA315" s="37"/>
      <c r="BB315" s="37"/>
      <c r="BC315" s="37"/>
      <c r="BD315" s="37"/>
      <c r="BE315" s="37"/>
      <c r="BF315" s="37"/>
      <c r="BG315" s="37"/>
      <c r="BH315" s="37"/>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c r="CE315" s="35"/>
      <c r="CF315" s="35"/>
      <c r="CG315" s="35"/>
      <c r="CH315" s="35"/>
      <c r="CI315" s="35"/>
      <c r="CJ315" s="35"/>
      <c r="CK315" s="35"/>
      <c r="CL315" s="35"/>
      <c r="CM315" s="35"/>
      <c r="CN315" s="35"/>
      <c r="CO315" s="35"/>
      <c r="CP315" s="35"/>
      <c r="CQ315" s="35"/>
      <c r="CR315" s="35"/>
      <c r="CS315" s="35"/>
      <c r="CT315" s="35"/>
      <c r="CU315" s="35"/>
      <c r="CV315" s="35"/>
      <c r="CW315" s="35"/>
      <c r="CX315" s="35"/>
    </row>
    <row r="316" spans="2:107" ht="12.95" customHeight="1" x14ac:dyDescent="0.2">
      <c r="B316" s="38"/>
      <c r="C316" s="38"/>
      <c r="D316" s="38"/>
      <c r="E316" s="38"/>
      <c r="F316" s="38"/>
      <c r="G316" s="39" t="s">
        <v>49</v>
      </c>
      <c r="H316" s="39"/>
      <c r="I316" s="39"/>
      <c r="J316" s="39"/>
      <c r="K316" s="39"/>
      <c r="L316" s="39"/>
      <c r="M316" s="39"/>
      <c r="N316" s="39"/>
      <c r="O316" s="39"/>
      <c r="P316" s="39"/>
      <c r="Q316" s="39"/>
      <c r="R316" s="39"/>
      <c r="S316" s="39"/>
      <c r="T316" s="39"/>
      <c r="U316" s="39"/>
      <c r="V316" s="39"/>
      <c r="W316" s="39"/>
      <c r="X316" s="39"/>
      <c r="Y316" s="39"/>
      <c r="Z316" s="36">
        <v>180179</v>
      </c>
      <c r="AA316" s="36"/>
      <c r="AB316" s="36"/>
      <c r="AC316" s="36"/>
      <c r="AD316" s="36"/>
      <c r="AE316" s="36"/>
      <c r="AF316" s="36"/>
      <c r="AG316" s="36">
        <v>153527</v>
      </c>
      <c r="AH316" s="36"/>
      <c r="AI316" s="36"/>
      <c r="AJ316" s="36"/>
      <c r="AK316" s="36"/>
      <c r="AL316" s="36"/>
      <c r="AM316" s="36"/>
      <c r="AN316" s="36">
        <v>6666</v>
      </c>
      <c r="AO316" s="36"/>
      <c r="AP316" s="36"/>
      <c r="AQ316" s="36"/>
      <c r="AR316" s="36"/>
      <c r="AS316" s="36"/>
      <c r="AT316" s="36"/>
      <c r="AU316" s="37"/>
      <c r="AV316" s="37"/>
      <c r="AW316" s="37"/>
      <c r="AX316" s="37"/>
      <c r="AY316" s="37"/>
      <c r="AZ316" s="37"/>
      <c r="BA316" s="37"/>
      <c r="BB316" s="37"/>
      <c r="BC316" s="37"/>
      <c r="BD316" s="37"/>
      <c r="BE316" s="37"/>
      <c r="BF316" s="37"/>
      <c r="BG316" s="37"/>
      <c r="BH316" s="37"/>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c r="CE316" s="35"/>
      <c r="CF316" s="35"/>
      <c r="CG316" s="35"/>
      <c r="CH316" s="35"/>
      <c r="CI316" s="35"/>
      <c r="CJ316" s="35"/>
      <c r="CK316" s="35"/>
      <c r="CL316" s="35"/>
      <c r="CM316" s="35"/>
      <c r="CN316" s="35"/>
      <c r="CO316" s="35"/>
      <c r="CP316" s="35"/>
      <c r="CQ316" s="35"/>
      <c r="CR316" s="35"/>
      <c r="CS316" s="35"/>
      <c r="CT316" s="35"/>
      <c r="CU316" s="35"/>
      <c r="CV316" s="35"/>
      <c r="CW316" s="35"/>
      <c r="CX316" s="35"/>
    </row>
    <row r="318" spans="2:107" ht="12.95" customHeight="1" x14ac:dyDescent="0.2">
      <c r="C318" s="27" t="s">
        <v>216</v>
      </c>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row>
    <row r="319" spans="2:107" ht="12.95" customHeight="1" x14ac:dyDescent="0.2"/>
    <row r="320" spans="2:107" ht="12.95" customHeight="1" x14ac:dyDescent="0.2">
      <c r="D320" s="27" t="s">
        <v>217</v>
      </c>
      <c r="E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row>
    <row r="322" spans="3:107" ht="26.1" customHeight="1" x14ac:dyDescent="0.2">
      <c r="C322" s="27" t="s">
        <v>218</v>
      </c>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row>
    <row r="323" spans="3:107" ht="12.95" customHeight="1" x14ac:dyDescent="0.2"/>
    <row r="324" spans="3:107" ht="48" customHeight="1" x14ac:dyDescent="0.2">
      <c r="D324" s="27" t="s">
        <v>219</v>
      </c>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row>
    <row r="325" spans="3:107" ht="20.25" customHeight="1" x14ac:dyDescent="0.2"/>
  </sheetData>
  <mergeCells count="2233">
    <mergeCell ref="BL1:CX1"/>
    <mergeCell ref="BL2:CX2"/>
    <mergeCell ref="BL3:CX3"/>
    <mergeCell ref="BL4:CX4"/>
    <mergeCell ref="A6:CX6"/>
    <mergeCell ref="B8:BH8"/>
    <mergeCell ref="BN8:CD8"/>
    <mergeCell ref="CI8:CY8"/>
    <mergeCell ref="B9:BH9"/>
    <mergeCell ref="BN9:CE9"/>
    <mergeCell ref="CI9:CZ9"/>
    <mergeCell ref="B11:BH11"/>
    <mergeCell ref="BN11:CD11"/>
    <mergeCell ref="CI11:CY11"/>
    <mergeCell ref="B12:BH12"/>
    <mergeCell ref="BN12:CD12"/>
    <mergeCell ref="CI12:CZ12"/>
    <mergeCell ref="C14:M14"/>
    <mergeCell ref="Q14:AA14"/>
    <mergeCell ref="AD14:AN14"/>
    <mergeCell ref="AR14:CD14"/>
    <mergeCell ref="CI14:CY14"/>
    <mergeCell ref="C15:M15"/>
    <mergeCell ref="Q15:AA15"/>
    <mergeCell ref="AD15:AN15"/>
    <mergeCell ref="AR15:CD15"/>
    <mergeCell ref="CI15:CZ15"/>
    <mergeCell ref="B17:CY17"/>
    <mergeCell ref="B18:CY18"/>
    <mergeCell ref="C19:CZ19"/>
    <mergeCell ref="B21:BL21"/>
    <mergeCell ref="E22:CX22"/>
    <mergeCell ref="E23:CX23"/>
    <mergeCell ref="B25:CZ25"/>
    <mergeCell ref="C27:CZ27"/>
    <mergeCell ref="B29:DA29"/>
    <mergeCell ref="B31:DA31"/>
    <mergeCell ref="CO32:CS32"/>
    <mergeCell ref="B33:F35"/>
    <mergeCell ref="G33:W35"/>
    <mergeCell ref="X33:AV33"/>
    <mergeCell ref="AW33:BU33"/>
    <mergeCell ref="BV33:CT33"/>
    <mergeCell ref="X34:AC35"/>
    <mergeCell ref="AD34:AI35"/>
    <mergeCell ref="AJ34:AP35"/>
    <mergeCell ref="AQ34:AV35"/>
    <mergeCell ref="AW34:BB35"/>
    <mergeCell ref="BC34:BH35"/>
    <mergeCell ref="BI34:BO35"/>
    <mergeCell ref="BP34:BU35"/>
    <mergeCell ref="BV34:CA35"/>
    <mergeCell ref="CB34:CG35"/>
    <mergeCell ref="CH34:CN35"/>
    <mergeCell ref="CO34:CT35"/>
    <mergeCell ref="B36:F36"/>
    <mergeCell ref="G36:W36"/>
    <mergeCell ref="X36:AC36"/>
    <mergeCell ref="AD36:AI36"/>
    <mergeCell ref="AJ36:AP36"/>
    <mergeCell ref="AQ36:AV36"/>
    <mergeCell ref="AW36:BB36"/>
    <mergeCell ref="BC36:BH36"/>
    <mergeCell ref="BI36:BO36"/>
    <mergeCell ref="BP36:BU36"/>
    <mergeCell ref="BV36:CA36"/>
    <mergeCell ref="CB36:CG36"/>
    <mergeCell ref="CH36:CN36"/>
    <mergeCell ref="CO36:CT36"/>
    <mergeCell ref="B37:F37"/>
    <mergeCell ref="G37:W37"/>
    <mergeCell ref="X37:AC37"/>
    <mergeCell ref="AD37:AI37"/>
    <mergeCell ref="AJ37:AP37"/>
    <mergeCell ref="AQ37:AV37"/>
    <mergeCell ref="AW37:BB37"/>
    <mergeCell ref="BC37:BH37"/>
    <mergeCell ref="BI37:BO37"/>
    <mergeCell ref="BP37:BU37"/>
    <mergeCell ref="BV37:CA37"/>
    <mergeCell ref="CB37:CG37"/>
    <mergeCell ref="CH37:CN37"/>
    <mergeCell ref="CO37:CT37"/>
    <mergeCell ref="B38:F38"/>
    <mergeCell ref="G38:W38"/>
    <mergeCell ref="X38:AC38"/>
    <mergeCell ref="AD38:AI38"/>
    <mergeCell ref="AJ38:AP38"/>
    <mergeCell ref="AQ38:AV38"/>
    <mergeCell ref="AW38:BB38"/>
    <mergeCell ref="BC38:BH38"/>
    <mergeCell ref="BI38:BO38"/>
    <mergeCell ref="BP38:BU38"/>
    <mergeCell ref="BV38:CA38"/>
    <mergeCell ref="CB38:CG38"/>
    <mergeCell ref="CH38:CN38"/>
    <mergeCell ref="CO38:CT38"/>
    <mergeCell ref="B39:F39"/>
    <mergeCell ref="G39:W39"/>
    <mergeCell ref="X39:AC39"/>
    <mergeCell ref="AD39:AI39"/>
    <mergeCell ref="AJ39:AP39"/>
    <mergeCell ref="AQ39:AV39"/>
    <mergeCell ref="AW39:BB39"/>
    <mergeCell ref="BC39:BH39"/>
    <mergeCell ref="BI39:BO39"/>
    <mergeCell ref="BP39:BU39"/>
    <mergeCell ref="BV39:CA39"/>
    <mergeCell ref="CB39:CG39"/>
    <mergeCell ref="CH39:CN39"/>
    <mergeCell ref="CO39:CT39"/>
    <mergeCell ref="B40:F40"/>
    <mergeCell ref="G40:W40"/>
    <mergeCell ref="X40:AC40"/>
    <mergeCell ref="AD40:AI40"/>
    <mergeCell ref="AJ40:AP40"/>
    <mergeCell ref="AQ40:AV40"/>
    <mergeCell ref="AW40:BB40"/>
    <mergeCell ref="BC40:BH40"/>
    <mergeCell ref="BI40:BO40"/>
    <mergeCell ref="BP40:BU40"/>
    <mergeCell ref="BV40:CA40"/>
    <mergeCell ref="CB40:CG40"/>
    <mergeCell ref="CH40:CN40"/>
    <mergeCell ref="CO40:CT40"/>
    <mergeCell ref="B41:F41"/>
    <mergeCell ref="G41:W41"/>
    <mergeCell ref="X41:AC41"/>
    <mergeCell ref="AD41:AI41"/>
    <mergeCell ref="AJ41:AP41"/>
    <mergeCell ref="AQ41:AV41"/>
    <mergeCell ref="AW41:BB41"/>
    <mergeCell ref="BC41:BH41"/>
    <mergeCell ref="BI41:BO41"/>
    <mergeCell ref="BP41:BU41"/>
    <mergeCell ref="BV41:CA41"/>
    <mergeCell ref="CB41:CG41"/>
    <mergeCell ref="CH41:CN41"/>
    <mergeCell ref="CO41:CT41"/>
    <mergeCell ref="B42:F42"/>
    <mergeCell ref="G42:W42"/>
    <mergeCell ref="X42:AC42"/>
    <mergeCell ref="AD42:AI42"/>
    <mergeCell ref="AJ42:AP42"/>
    <mergeCell ref="AQ42:AV42"/>
    <mergeCell ref="AW42:BB42"/>
    <mergeCell ref="BC42:BH42"/>
    <mergeCell ref="BI42:BO42"/>
    <mergeCell ref="BP42:BU42"/>
    <mergeCell ref="BV42:CA42"/>
    <mergeCell ref="CB42:CG42"/>
    <mergeCell ref="CH42:CN42"/>
    <mergeCell ref="CO42:CT42"/>
    <mergeCell ref="B43:W43"/>
    <mergeCell ref="X43:AC43"/>
    <mergeCell ref="AD43:AI43"/>
    <mergeCell ref="AJ43:AP43"/>
    <mergeCell ref="AQ43:AV43"/>
    <mergeCell ref="AW43:BB43"/>
    <mergeCell ref="BC43:BH43"/>
    <mergeCell ref="BI43:BO43"/>
    <mergeCell ref="BP43:BU43"/>
    <mergeCell ref="BV43:CA43"/>
    <mergeCell ref="CB43:CG43"/>
    <mergeCell ref="CH43:CN43"/>
    <mergeCell ref="CO43:CT43"/>
    <mergeCell ref="B45:DA45"/>
    <mergeCell ref="BP46:BT46"/>
    <mergeCell ref="B47:F49"/>
    <mergeCell ref="G47:W49"/>
    <mergeCell ref="X47:AV47"/>
    <mergeCell ref="AW47:BU47"/>
    <mergeCell ref="X48:AC49"/>
    <mergeCell ref="AD48:AI49"/>
    <mergeCell ref="AJ48:AP49"/>
    <mergeCell ref="AQ48:AV49"/>
    <mergeCell ref="AW48:BB49"/>
    <mergeCell ref="BC48:BH49"/>
    <mergeCell ref="BI48:BO49"/>
    <mergeCell ref="BP48:BU49"/>
    <mergeCell ref="B50:F50"/>
    <mergeCell ref="G50:W50"/>
    <mergeCell ref="X50:AC50"/>
    <mergeCell ref="AD50:AI50"/>
    <mergeCell ref="AJ50:AP50"/>
    <mergeCell ref="AQ50:AV50"/>
    <mergeCell ref="AW50:BB50"/>
    <mergeCell ref="BC50:BH50"/>
    <mergeCell ref="BI50:BO50"/>
    <mergeCell ref="BP50:BU50"/>
    <mergeCell ref="B51:F51"/>
    <mergeCell ref="G51:W51"/>
    <mergeCell ref="X51:AC51"/>
    <mergeCell ref="AD51:AI51"/>
    <mergeCell ref="AJ51:AP51"/>
    <mergeCell ref="AQ51:AV51"/>
    <mergeCell ref="AW51:BB51"/>
    <mergeCell ref="BC51:BH51"/>
    <mergeCell ref="BI51:BO51"/>
    <mergeCell ref="BP51:BU51"/>
    <mergeCell ref="B52:F52"/>
    <mergeCell ref="G52:W52"/>
    <mergeCell ref="X52:AC52"/>
    <mergeCell ref="AD52:AI52"/>
    <mergeCell ref="AJ52:AP52"/>
    <mergeCell ref="AQ52:AV52"/>
    <mergeCell ref="AW52:BB52"/>
    <mergeCell ref="BC52:BH52"/>
    <mergeCell ref="BI52:BO52"/>
    <mergeCell ref="BP52:BU52"/>
    <mergeCell ref="B53:F53"/>
    <mergeCell ref="G53:W53"/>
    <mergeCell ref="X53:AC53"/>
    <mergeCell ref="AD53:AI53"/>
    <mergeCell ref="AJ53:AP53"/>
    <mergeCell ref="AQ53:AV53"/>
    <mergeCell ref="AW53:BB53"/>
    <mergeCell ref="BC53:BH53"/>
    <mergeCell ref="BI53:BO53"/>
    <mergeCell ref="BP53:BU53"/>
    <mergeCell ref="B54:F54"/>
    <mergeCell ref="G54:W54"/>
    <mergeCell ref="X54:AC54"/>
    <mergeCell ref="AD54:AI54"/>
    <mergeCell ref="AJ54:AP54"/>
    <mergeCell ref="AQ54:AV54"/>
    <mergeCell ref="AW54:BB54"/>
    <mergeCell ref="BC54:BH54"/>
    <mergeCell ref="BI54:BO54"/>
    <mergeCell ref="BP54:BU54"/>
    <mergeCell ref="B55:F55"/>
    <mergeCell ref="G55:W55"/>
    <mergeCell ref="X55:AC55"/>
    <mergeCell ref="AD55:AI55"/>
    <mergeCell ref="AJ55:AP55"/>
    <mergeCell ref="AQ55:AV55"/>
    <mergeCell ref="AW55:BB55"/>
    <mergeCell ref="BC55:BH55"/>
    <mergeCell ref="BI55:BO55"/>
    <mergeCell ref="BP55:BU55"/>
    <mergeCell ref="B56:F56"/>
    <mergeCell ref="G56:W56"/>
    <mergeCell ref="X56:AC56"/>
    <mergeCell ref="AD56:AI56"/>
    <mergeCell ref="AJ56:AP56"/>
    <mergeCell ref="AQ56:AV56"/>
    <mergeCell ref="AW56:BB56"/>
    <mergeCell ref="BC56:BH56"/>
    <mergeCell ref="BI56:BO56"/>
    <mergeCell ref="BP56:BU56"/>
    <mergeCell ref="B57:W57"/>
    <mergeCell ref="X57:AC57"/>
    <mergeCell ref="AD57:AI57"/>
    <mergeCell ref="AJ57:AP57"/>
    <mergeCell ref="AQ57:AV57"/>
    <mergeCell ref="AW57:BB57"/>
    <mergeCell ref="BC57:BH57"/>
    <mergeCell ref="BI57:BO57"/>
    <mergeCell ref="BP57:BU57"/>
    <mergeCell ref="B59:DA59"/>
    <mergeCell ref="C60:DB60"/>
    <mergeCell ref="CP61:CT61"/>
    <mergeCell ref="B62:F64"/>
    <mergeCell ref="G62:X64"/>
    <mergeCell ref="Y62:AV62"/>
    <mergeCell ref="AW62:BV62"/>
    <mergeCell ref="BW62:CU62"/>
    <mergeCell ref="Y63:AC64"/>
    <mergeCell ref="AD63:AI64"/>
    <mergeCell ref="AJ63:AP64"/>
    <mergeCell ref="AQ63:AV64"/>
    <mergeCell ref="AW63:BC64"/>
    <mergeCell ref="BD63:BI64"/>
    <mergeCell ref="BJ63:BP64"/>
    <mergeCell ref="BQ63:BV64"/>
    <mergeCell ref="BW63:CB64"/>
    <mergeCell ref="CC63:CH64"/>
    <mergeCell ref="CI63:CO64"/>
    <mergeCell ref="CP63:CU64"/>
    <mergeCell ref="B65:F65"/>
    <mergeCell ref="G65:X65"/>
    <mergeCell ref="Y65:AC65"/>
    <mergeCell ref="AD65:AI65"/>
    <mergeCell ref="AJ65:AP65"/>
    <mergeCell ref="AQ65:AV65"/>
    <mergeCell ref="AW65:BC65"/>
    <mergeCell ref="BD65:BI65"/>
    <mergeCell ref="BJ65:BP65"/>
    <mergeCell ref="BQ65:BV65"/>
    <mergeCell ref="BW65:CB65"/>
    <mergeCell ref="CC65:CH65"/>
    <mergeCell ref="CI65:CO65"/>
    <mergeCell ref="CP65:CU65"/>
    <mergeCell ref="B66:F66"/>
    <mergeCell ref="G66:X66"/>
    <mergeCell ref="Y66:AC66"/>
    <mergeCell ref="AD66:AI66"/>
    <mergeCell ref="AJ66:AP66"/>
    <mergeCell ref="AQ66:AV66"/>
    <mergeCell ref="AW66:BC66"/>
    <mergeCell ref="BD66:BI66"/>
    <mergeCell ref="BJ66:BP66"/>
    <mergeCell ref="BQ66:BV66"/>
    <mergeCell ref="BW66:CB66"/>
    <mergeCell ref="CC66:CH66"/>
    <mergeCell ref="CI66:CO66"/>
    <mergeCell ref="CP66:CU66"/>
    <mergeCell ref="B67:F67"/>
    <mergeCell ref="G67:X67"/>
    <mergeCell ref="Y67:AC67"/>
    <mergeCell ref="AD67:AI67"/>
    <mergeCell ref="AJ67:AP67"/>
    <mergeCell ref="AQ67:AV67"/>
    <mergeCell ref="AW67:BC67"/>
    <mergeCell ref="BD67:BI67"/>
    <mergeCell ref="BJ67:BP67"/>
    <mergeCell ref="BQ67:BV67"/>
    <mergeCell ref="BW67:CB67"/>
    <mergeCell ref="CC67:CH67"/>
    <mergeCell ref="CI67:CO67"/>
    <mergeCell ref="CP67:CU67"/>
    <mergeCell ref="B68:F68"/>
    <mergeCell ref="G68:X68"/>
    <mergeCell ref="Y68:AC68"/>
    <mergeCell ref="AD68:AI68"/>
    <mergeCell ref="AJ68:AP68"/>
    <mergeCell ref="AQ68:AV68"/>
    <mergeCell ref="AW68:BC68"/>
    <mergeCell ref="BD68:BI68"/>
    <mergeCell ref="BJ68:BP68"/>
    <mergeCell ref="BQ68:BV68"/>
    <mergeCell ref="BW68:CB68"/>
    <mergeCell ref="CC68:CH68"/>
    <mergeCell ref="CI68:CO68"/>
    <mergeCell ref="CP68:CU68"/>
    <mergeCell ref="B69:F69"/>
    <mergeCell ref="G69:X69"/>
    <mergeCell ref="Y69:AC69"/>
    <mergeCell ref="AD69:AI69"/>
    <mergeCell ref="AJ69:AP69"/>
    <mergeCell ref="AQ69:AV69"/>
    <mergeCell ref="AW69:BC69"/>
    <mergeCell ref="BD69:BI69"/>
    <mergeCell ref="BJ69:BP69"/>
    <mergeCell ref="BQ69:BV69"/>
    <mergeCell ref="BW69:CB69"/>
    <mergeCell ref="CC69:CH69"/>
    <mergeCell ref="CI69:CO69"/>
    <mergeCell ref="CP69:CU69"/>
    <mergeCell ref="B70:F70"/>
    <mergeCell ref="G70:X70"/>
    <mergeCell ref="Y70:AC70"/>
    <mergeCell ref="AD70:AI70"/>
    <mergeCell ref="AJ70:AP70"/>
    <mergeCell ref="AQ70:AV70"/>
    <mergeCell ref="AW70:BC70"/>
    <mergeCell ref="BD70:BI70"/>
    <mergeCell ref="BJ70:BP70"/>
    <mergeCell ref="BQ70:BV70"/>
    <mergeCell ref="BW70:CB70"/>
    <mergeCell ref="CC70:CH70"/>
    <mergeCell ref="CI70:CO70"/>
    <mergeCell ref="CP70:CU70"/>
    <mergeCell ref="B71:F71"/>
    <mergeCell ref="G71:X71"/>
    <mergeCell ref="Y71:AC71"/>
    <mergeCell ref="AD71:AI71"/>
    <mergeCell ref="AJ71:AP71"/>
    <mergeCell ref="AQ71:AV71"/>
    <mergeCell ref="AW71:BC71"/>
    <mergeCell ref="BD71:BI71"/>
    <mergeCell ref="BJ71:BP71"/>
    <mergeCell ref="BQ71:BV71"/>
    <mergeCell ref="BW71:CB71"/>
    <mergeCell ref="CC71:CH71"/>
    <mergeCell ref="CI71:CO71"/>
    <mergeCell ref="CP71:CU71"/>
    <mergeCell ref="B72:F72"/>
    <mergeCell ref="G72:X72"/>
    <mergeCell ref="Y72:AC72"/>
    <mergeCell ref="AD72:AI72"/>
    <mergeCell ref="AJ72:AP72"/>
    <mergeCell ref="AQ72:AV72"/>
    <mergeCell ref="AW72:BC72"/>
    <mergeCell ref="BD72:BI72"/>
    <mergeCell ref="BJ72:BP72"/>
    <mergeCell ref="BQ72:BV72"/>
    <mergeCell ref="BW72:CB72"/>
    <mergeCell ref="CC72:CH72"/>
    <mergeCell ref="CI72:CO72"/>
    <mergeCell ref="CP72:CU72"/>
    <mergeCell ref="B73:F73"/>
    <mergeCell ref="G73:X73"/>
    <mergeCell ref="Y73:AC73"/>
    <mergeCell ref="AD73:AI73"/>
    <mergeCell ref="AJ73:AP73"/>
    <mergeCell ref="AQ73:AV73"/>
    <mergeCell ref="AW73:BC73"/>
    <mergeCell ref="BD73:BI73"/>
    <mergeCell ref="BJ73:BP73"/>
    <mergeCell ref="BQ73:BV73"/>
    <mergeCell ref="BW73:CB73"/>
    <mergeCell ref="CC73:CH73"/>
    <mergeCell ref="CI73:CO73"/>
    <mergeCell ref="CP73:CU73"/>
    <mergeCell ref="B74:F74"/>
    <mergeCell ref="G74:X74"/>
    <mergeCell ref="Y74:AC74"/>
    <mergeCell ref="AD74:AI74"/>
    <mergeCell ref="AJ74:AP74"/>
    <mergeCell ref="AQ74:AV74"/>
    <mergeCell ref="AW74:BC74"/>
    <mergeCell ref="BD74:BI74"/>
    <mergeCell ref="BJ74:BP74"/>
    <mergeCell ref="BQ74:BV74"/>
    <mergeCell ref="BW74:CB74"/>
    <mergeCell ref="CC74:CH74"/>
    <mergeCell ref="CI74:CO74"/>
    <mergeCell ref="CP74:CU74"/>
    <mergeCell ref="C76:DB76"/>
    <mergeCell ref="CP77:CT77"/>
    <mergeCell ref="B78:F80"/>
    <mergeCell ref="G78:X80"/>
    <mergeCell ref="Y78:AV78"/>
    <mergeCell ref="AW78:BV78"/>
    <mergeCell ref="BW78:CU78"/>
    <mergeCell ref="Y79:AC80"/>
    <mergeCell ref="AD79:AI80"/>
    <mergeCell ref="AJ79:AP80"/>
    <mergeCell ref="AQ79:AV80"/>
    <mergeCell ref="AW79:BC80"/>
    <mergeCell ref="BD79:BI80"/>
    <mergeCell ref="BJ79:BP80"/>
    <mergeCell ref="BQ79:BV80"/>
    <mergeCell ref="BW79:CB80"/>
    <mergeCell ref="CC79:CH80"/>
    <mergeCell ref="CI79:CO80"/>
    <mergeCell ref="CP79:CU80"/>
    <mergeCell ref="B81:F81"/>
    <mergeCell ref="G81:X81"/>
    <mergeCell ref="Y81:AC81"/>
    <mergeCell ref="AD81:AI81"/>
    <mergeCell ref="AJ81:AP81"/>
    <mergeCell ref="AQ81:AV81"/>
    <mergeCell ref="AW81:BC81"/>
    <mergeCell ref="BD81:BI81"/>
    <mergeCell ref="BJ81:BP81"/>
    <mergeCell ref="BQ81:BV81"/>
    <mergeCell ref="BW81:CB81"/>
    <mergeCell ref="CC81:CH81"/>
    <mergeCell ref="CI81:CO81"/>
    <mergeCell ref="CP81:CU81"/>
    <mergeCell ref="B82:F82"/>
    <mergeCell ref="G82:X82"/>
    <mergeCell ref="Y82:AC82"/>
    <mergeCell ref="AD82:AI82"/>
    <mergeCell ref="AJ82:AP82"/>
    <mergeCell ref="AQ82:AV82"/>
    <mergeCell ref="AW82:BC82"/>
    <mergeCell ref="BD82:BI82"/>
    <mergeCell ref="BJ82:BP82"/>
    <mergeCell ref="BQ82:BV82"/>
    <mergeCell ref="BW82:CB82"/>
    <mergeCell ref="CC82:CH82"/>
    <mergeCell ref="CI82:CO82"/>
    <mergeCell ref="CP82:CU82"/>
    <mergeCell ref="C84:DB84"/>
    <mergeCell ref="BQ85:BU85"/>
    <mergeCell ref="B86:F88"/>
    <mergeCell ref="G86:X88"/>
    <mergeCell ref="Y86:AV86"/>
    <mergeCell ref="AW86:BV86"/>
    <mergeCell ref="Y87:AC88"/>
    <mergeCell ref="AD87:AI88"/>
    <mergeCell ref="AJ87:AP88"/>
    <mergeCell ref="AQ87:AV88"/>
    <mergeCell ref="AW87:BC88"/>
    <mergeCell ref="BD87:BI88"/>
    <mergeCell ref="BJ87:BP88"/>
    <mergeCell ref="BQ87:BV88"/>
    <mergeCell ref="B89:F89"/>
    <mergeCell ref="G89:X89"/>
    <mergeCell ref="Y89:AC89"/>
    <mergeCell ref="AD89:AI89"/>
    <mergeCell ref="AJ89:AP89"/>
    <mergeCell ref="AQ89:AV89"/>
    <mergeCell ref="AW89:BC89"/>
    <mergeCell ref="BD89:BI89"/>
    <mergeCell ref="BJ89:BP89"/>
    <mergeCell ref="BQ89:BV89"/>
    <mergeCell ref="B90:F90"/>
    <mergeCell ref="G90:X90"/>
    <mergeCell ref="Y90:AC90"/>
    <mergeCell ref="AD90:AI90"/>
    <mergeCell ref="AJ90:AP90"/>
    <mergeCell ref="AQ90:AV90"/>
    <mergeCell ref="AW90:BC90"/>
    <mergeCell ref="BD90:BI90"/>
    <mergeCell ref="BJ90:BP90"/>
    <mergeCell ref="BQ90:BV90"/>
    <mergeCell ref="B91:F91"/>
    <mergeCell ref="G91:X91"/>
    <mergeCell ref="Y91:AC91"/>
    <mergeCell ref="AD91:AI91"/>
    <mergeCell ref="AJ91:AP91"/>
    <mergeCell ref="AQ91:AV91"/>
    <mergeCell ref="AW91:BC91"/>
    <mergeCell ref="BD91:BI91"/>
    <mergeCell ref="BJ91:BP91"/>
    <mergeCell ref="BQ91:BV91"/>
    <mergeCell ref="B92:F92"/>
    <mergeCell ref="G92:X92"/>
    <mergeCell ref="Y92:AC92"/>
    <mergeCell ref="AD92:AI92"/>
    <mergeCell ref="AJ92:AP92"/>
    <mergeCell ref="AQ92:AV92"/>
    <mergeCell ref="AW92:BC92"/>
    <mergeCell ref="BD92:BI92"/>
    <mergeCell ref="BJ92:BP92"/>
    <mergeCell ref="BQ92:BV92"/>
    <mergeCell ref="B93:F93"/>
    <mergeCell ref="G93:X93"/>
    <mergeCell ref="Y93:AC93"/>
    <mergeCell ref="AD93:AI93"/>
    <mergeCell ref="AJ93:AP93"/>
    <mergeCell ref="AQ93:AV93"/>
    <mergeCell ref="AW93:BC93"/>
    <mergeCell ref="BD93:BI93"/>
    <mergeCell ref="BJ93:BP93"/>
    <mergeCell ref="BQ93:BV93"/>
    <mergeCell ref="B94:F94"/>
    <mergeCell ref="G94:X94"/>
    <mergeCell ref="Y94:AC94"/>
    <mergeCell ref="AD94:AI94"/>
    <mergeCell ref="AJ94:AP94"/>
    <mergeCell ref="AQ94:AV94"/>
    <mergeCell ref="AW94:BC94"/>
    <mergeCell ref="BD94:BI94"/>
    <mergeCell ref="BJ94:BP94"/>
    <mergeCell ref="BQ94:BV94"/>
    <mergeCell ref="B95:F95"/>
    <mergeCell ref="G95:X95"/>
    <mergeCell ref="Y95:AC95"/>
    <mergeCell ref="AD95:AI95"/>
    <mergeCell ref="AJ95:AP95"/>
    <mergeCell ref="AQ95:AV95"/>
    <mergeCell ref="AW95:BC95"/>
    <mergeCell ref="BD95:BI95"/>
    <mergeCell ref="BJ95:BP95"/>
    <mergeCell ref="BQ95:BV95"/>
    <mergeCell ref="B96:F96"/>
    <mergeCell ref="G96:X96"/>
    <mergeCell ref="Y96:AC96"/>
    <mergeCell ref="AD96:AI96"/>
    <mergeCell ref="AJ96:AP96"/>
    <mergeCell ref="AQ96:AV96"/>
    <mergeCell ref="AW96:BC96"/>
    <mergeCell ref="BD96:BI96"/>
    <mergeCell ref="BJ96:BP96"/>
    <mergeCell ref="BQ96:BV96"/>
    <mergeCell ref="B97:F97"/>
    <mergeCell ref="G97:X97"/>
    <mergeCell ref="Y97:AC97"/>
    <mergeCell ref="AD97:AI97"/>
    <mergeCell ref="AJ97:AP97"/>
    <mergeCell ref="AQ97:AV97"/>
    <mergeCell ref="AW97:BC97"/>
    <mergeCell ref="BD97:BI97"/>
    <mergeCell ref="BJ97:BP97"/>
    <mergeCell ref="BQ97:BV97"/>
    <mergeCell ref="B98:F98"/>
    <mergeCell ref="G98:X98"/>
    <mergeCell ref="Y98:AC98"/>
    <mergeCell ref="AD98:AI98"/>
    <mergeCell ref="AJ98:AP98"/>
    <mergeCell ref="AQ98:AV98"/>
    <mergeCell ref="AW98:BC98"/>
    <mergeCell ref="BD98:BI98"/>
    <mergeCell ref="BJ98:BP98"/>
    <mergeCell ref="BQ98:BV98"/>
    <mergeCell ref="C100:DB100"/>
    <mergeCell ref="BQ101:BU101"/>
    <mergeCell ref="B102:F104"/>
    <mergeCell ref="G102:X104"/>
    <mergeCell ref="Y102:AV102"/>
    <mergeCell ref="AW102:BV102"/>
    <mergeCell ref="Y103:AC104"/>
    <mergeCell ref="AD103:AI104"/>
    <mergeCell ref="AJ103:AP104"/>
    <mergeCell ref="AQ103:AV104"/>
    <mergeCell ref="AW103:BC104"/>
    <mergeCell ref="BD103:BI104"/>
    <mergeCell ref="BJ103:BP104"/>
    <mergeCell ref="BQ103:BV104"/>
    <mergeCell ref="B105:F105"/>
    <mergeCell ref="G105:X105"/>
    <mergeCell ref="Y105:AC105"/>
    <mergeCell ref="AD105:AI105"/>
    <mergeCell ref="AJ105:AP105"/>
    <mergeCell ref="AQ105:AV105"/>
    <mergeCell ref="AW105:BC105"/>
    <mergeCell ref="BD105:BI105"/>
    <mergeCell ref="BJ105:BP105"/>
    <mergeCell ref="BQ105:BV105"/>
    <mergeCell ref="B106:F106"/>
    <mergeCell ref="G106:X106"/>
    <mergeCell ref="Y106:AC106"/>
    <mergeCell ref="AD106:AI106"/>
    <mergeCell ref="AJ106:AP106"/>
    <mergeCell ref="AQ106:AV106"/>
    <mergeCell ref="AW106:BC106"/>
    <mergeCell ref="BD106:BI106"/>
    <mergeCell ref="BJ106:BP106"/>
    <mergeCell ref="BQ106:BV106"/>
    <mergeCell ref="C108:DB108"/>
    <mergeCell ref="D109:DC109"/>
    <mergeCell ref="CW110:DA110"/>
    <mergeCell ref="B111:F112"/>
    <mergeCell ref="G111:AB112"/>
    <mergeCell ref="AC111:BB111"/>
    <mergeCell ref="BC111:CB111"/>
    <mergeCell ref="CC111:DB111"/>
    <mergeCell ref="AC112:AH112"/>
    <mergeCell ref="AI112:AO112"/>
    <mergeCell ref="AP112:AV112"/>
    <mergeCell ref="AW112:BB112"/>
    <mergeCell ref="BC112:BH112"/>
    <mergeCell ref="BI112:BO112"/>
    <mergeCell ref="BP112:BV112"/>
    <mergeCell ref="BW112:CB112"/>
    <mergeCell ref="CC112:CH112"/>
    <mergeCell ref="CI112:CO112"/>
    <mergeCell ref="CP112:CV112"/>
    <mergeCell ref="CW112:DB112"/>
    <mergeCell ref="B113:F113"/>
    <mergeCell ref="G113:AB113"/>
    <mergeCell ref="AC113:AH113"/>
    <mergeCell ref="AI113:AO113"/>
    <mergeCell ref="AP113:AV113"/>
    <mergeCell ref="AW113:BB113"/>
    <mergeCell ref="BC113:BH113"/>
    <mergeCell ref="BI113:BO113"/>
    <mergeCell ref="BP113:BV113"/>
    <mergeCell ref="BW113:CB113"/>
    <mergeCell ref="CC113:CH113"/>
    <mergeCell ref="CI113:CO113"/>
    <mergeCell ref="CP113:CV113"/>
    <mergeCell ref="CW113:DB113"/>
    <mergeCell ref="B114:F114"/>
    <mergeCell ref="G114:AB114"/>
    <mergeCell ref="AC114:AH114"/>
    <mergeCell ref="AI114:AO114"/>
    <mergeCell ref="AP114:AV114"/>
    <mergeCell ref="AW114:BB114"/>
    <mergeCell ref="BC114:BH114"/>
    <mergeCell ref="BI114:BO114"/>
    <mergeCell ref="BP114:BV114"/>
    <mergeCell ref="BW114:CB114"/>
    <mergeCell ref="CC114:CH114"/>
    <mergeCell ref="CI114:CO114"/>
    <mergeCell ref="CP114:CV114"/>
    <mergeCell ref="CW114:DB114"/>
    <mergeCell ref="B115:F115"/>
    <mergeCell ref="G115:AB115"/>
    <mergeCell ref="AC115:AH115"/>
    <mergeCell ref="AI115:AO115"/>
    <mergeCell ref="AP115:AV115"/>
    <mergeCell ref="AW115:BB115"/>
    <mergeCell ref="BC115:BH115"/>
    <mergeCell ref="BI115:BO115"/>
    <mergeCell ref="BP115:BV115"/>
    <mergeCell ref="BW115:CB115"/>
    <mergeCell ref="CC115:CH115"/>
    <mergeCell ref="CI115:CO115"/>
    <mergeCell ref="CP115:CV115"/>
    <mergeCell ref="CW115:DB115"/>
    <mergeCell ref="B116:F116"/>
    <mergeCell ref="G116:AB116"/>
    <mergeCell ref="AC116:AH116"/>
    <mergeCell ref="AI116:AO116"/>
    <mergeCell ref="AP116:AV116"/>
    <mergeCell ref="AW116:BB116"/>
    <mergeCell ref="BC116:BH116"/>
    <mergeCell ref="BI116:BO116"/>
    <mergeCell ref="BP116:BV116"/>
    <mergeCell ref="BW116:CB116"/>
    <mergeCell ref="CC116:CH116"/>
    <mergeCell ref="CI116:CO116"/>
    <mergeCell ref="CP116:CV116"/>
    <mergeCell ref="CW116:DB116"/>
    <mergeCell ref="B117:F117"/>
    <mergeCell ref="G117:AB117"/>
    <mergeCell ref="AC117:AH117"/>
    <mergeCell ref="AI117:AO117"/>
    <mergeCell ref="AP117:AV117"/>
    <mergeCell ref="AW117:BB117"/>
    <mergeCell ref="BC117:BH117"/>
    <mergeCell ref="BI117:BO117"/>
    <mergeCell ref="BP117:BV117"/>
    <mergeCell ref="BW117:CB117"/>
    <mergeCell ref="CC117:CH117"/>
    <mergeCell ref="CI117:CO117"/>
    <mergeCell ref="CP117:CV117"/>
    <mergeCell ref="CW117:DB117"/>
    <mergeCell ref="B118:F118"/>
    <mergeCell ref="G118:AB118"/>
    <mergeCell ref="AC118:AH118"/>
    <mergeCell ref="AI118:AO118"/>
    <mergeCell ref="AP118:AV118"/>
    <mergeCell ref="AW118:BB118"/>
    <mergeCell ref="BC118:BH118"/>
    <mergeCell ref="BI118:BO118"/>
    <mergeCell ref="BP118:BV118"/>
    <mergeCell ref="BW118:CB118"/>
    <mergeCell ref="CC118:CH118"/>
    <mergeCell ref="CI118:CO118"/>
    <mergeCell ref="CP118:CV118"/>
    <mergeCell ref="CW118:DB118"/>
    <mergeCell ref="D120:DC120"/>
    <mergeCell ref="BW121:CA121"/>
    <mergeCell ref="B122:F123"/>
    <mergeCell ref="G122:AB123"/>
    <mergeCell ref="AC122:BB122"/>
    <mergeCell ref="BC122:CB122"/>
    <mergeCell ref="AC123:AH123"/>
    <mergeCell ref="AI123:AO123"/>
    <mergeCell ref="AP123:AV123"/>
    <mergeCell ref="AW123:BB123"/>
    <mergeCell ref="BC123:BH123"/>
    <mergeCell ref="BI123:BO123"/>
    <mergeCell ref="BP123:BV123"/>
    <mergeCell ref="BW123:CB123"/>
    <mergeCell ref="B124:F124"/>
    <mergeCell ref="G124:AB124"/>
    <mergeCell ref="AC124:AH124"/>
    <mergeCell ref="AI124:AO124"/>
    <mergeCell ref="AP124:AV124"/>
    <mergeCell ref="AW124:BB124"/>
    <mergeCell ref="BC124:BH124"/>
    <mergeCell ref="BI124:BO124"/>
    <mergeCell ref="BP124:BV124"/>
    <mergeCell ref="BW124:CB124"/>
    <mergeCell ref="B125:F125"/>
    <mergeCell ref="G125:AB125"/>
    <mergeCell ref="AC125:AH125"/>
    <mergeCell ref="AI125:AO125"/>
    <mergeCell ref="AP125:AV125"/>
    <mergeCell ref="AW125:BB125"/>
    <mergeCell ref="BC125:BH125"/>
    <mergeCell ref="BI125:BO125"/>
    <mergeCell ref="BP125:BV125"/>
    <mergeCell ref="BW125:CB125"/>
    <mergeCell ref="B126:F126"/>
    <mergeCell ref="G126:AB126"/>
    <mergeCell ref="AC126:AH126"/>
    <mergeCell ref="AI126:AO126"/>
    <mergeCell ref="AP126:AV126"/>
    <mergeCell ref="AW126:BB126"/>
    <mergeCell ref="BC126:BH126"/>
    <mergeCell ref="BI126:BO126"/>
    <mergeCell ref="BP126:BV126"/>
    <mergeCell ref="BW126:CB126"/>
    <mergeCell ref="C128:DB128"/>
    <mergeCell ref="D129:DC129"/>
    <mergeCell ref="CU130:CY130"/>
    <mergeCell ref="B131:F132"/>
    <mergeCell ref="G131:AB132"/>
    <mergeCell ref="AC131:AH132"/>
    <mergeCell ref="AI131:AS132"/>
    <mergeCell ref="AT131:BM131"/>
    <mergeCell ref="BN131:CG131"/>
    <mergeCell ref="CH131:DA131"/>
    <mergeCell ref="AT132:AZ132"/>
    <mergeCell ref="BA132:BF132"/>
    <mergeCell ref="BG132:BM132"/>
    <mergeCell ref="BN132:BT132"/>
    <mergeCell ref="BU132:BZ132"/>
    <mergeCell ref="CA132:CG132"/>
    <mergeCell ref="CH132:CN132"/>
    <mergeCell ref="CO132:CT132"/>
    <mergeCell ref="CU132:DA132"/>
    <mergeCell ref="B133:F133"/>
    <mergeCell ref="G133:AB133"/>
    <mergeCell ref="AC133:AH133"/>
    <mergeCell ref="AI133:AS133"/>
    <mergeCell ref="AT133:AZ133"/>
    <mergeCell ref="BA133:BF133"/>
    <mergeCell ref="BG133:BM133"/>
    <mergeCell ref="BN133:BT133"/>
    <mergeCell ref="BU133:BZ133"/>
    <mergeCell ref="CA133:CG133"/>
    <mergeCell ref="CH133:CN133"/>
    <mergeCell ref="CO133:CT133"/>
    <mergeCell ref="CU133:DA133"/>
    <mergeCell ref="B134:F134"/>
    <mergeCell ref="G134:DA134"/>
    <mergeCell ref="B135:F135"/>
    <mergeCell ref="G135:DA135"/>
    <mergeCell ref="B136:F136"/>
    <mergeCell ref="G136:AB136"/>
    <mergeCell ref="AC136:AH136"/>
    <mergeCell ref="AI136:AS136"/>
    <mergeCell ref="AT136:AZ136"/>
    <mergeCell ref="BA136:BF136"/>
    <mergeCell ref="BG136:BM136"/>
    <mergeCell ref="BN136:BT136"/>
    <mergeCell ref="BU136:BZ136"/>
    <mergeCell ref="CA136:CG136"/>
    <mergeCell ref="CH136:CN136"/>
    <mergeCell ref="CO136:CT136"/>
    <mergeCell ref="CU136:DA136"/>
    <mergeCell ref="B137:F137"/>
    <mergeCell ref="G137:AB137"/>
    <mergeCell ref="AC137:AH137"/>
    <mergeCell ref="AI137:AS137"/>
    <mergeCell ref="AT137:AZ137"/>
    <mergeCell ref="BA137:BF137"/>
    <mergeCell ref="BG137:BM137"/>
    <mergeCell ref="BN137:BT137"/>
    <mergeCell ref="BU137:BZ137"/>
    <mergeCell ref="CA137:CG137"/>
    <mergeCell ref="CH137:CN137"/>
    <mergeCell ref="CO137:CT137"/>
    <mergeCell ref="CU137:DA137"/>
    <mergeCell ref="B138:F138"/>
    <mergeCell ref="G138:DA138"/>
    <mergeCell ref="B139:F139"/>
    <mergeCell ref="G139:AB139"/>
    <mergeCell ref="AC139:AH139"/>
    <mergeCell ref="AI139:AS139"/>
    <mergeCell ref="AT139:AZ139"/>
    <mergeCell ref="BA139:BF139"/>
    <mergeCell ref="BG139:BM139"/>
    <mergeCell ref="BN139:BT139"/>
    <mergeCell ref="BU139:BZ139"/>
    <mergeCell ref="CA139:CG139"/>
    <mergeCell ref="CH139:CN139"/>
    <mergeCell ref="CO139:CT139"/>
    <mergeCell ref="CU139:DA139"/>
    <mergeCell ref="B140:F140"/>
    <mergeCell ref="G140:AB140"/>
    <mergeCell ref="AC140:AH140"/>
    <mergeCell ref="AI140:AS140"/>
    <mergeCell ref="AT140:AZ140"/>
    <mergeCell ref="BA140:BF140"/>
    <mergeCell ref="BG140:BM140"/>
    <mergeCell ref="BN140:BT140"/>
    <mergeCell ref="BU140:BZ140"/>
    <mergeCell ref="CA140:CG140"/>
    <mergeCell ref="CH140:CN140"/>
    <mergeCell ref="CO140:CT140"/>
    <mergeCell ref="CU140:DA140"/>
    <mergeCell ref="B141:F141"/>
    <mergeCell ref="G141:AB141"/>
    <mergeCell ref="AC141:AH141"/>
    <mergeCell ref="AI141:AS141"/>
    <mergeCell ref="AT141:AZ141"/>
    <mergeCell ref="BA141:BF141"/>
    <mergeCell ref="BG141:BM141"/>
    <mergeCell ref="BN141:BT141"/>
    <mergeCell ref="BU141:BZ141"/>
    <mergeCell ref="CA141:CG141"/>
    <mergeCell ref="CH141:CN141"/>
    <mergeCell ref="CO141:CT141"/>
    <mergeCell ref="CU141:DA141"/>
    <mergeCell ref="B142:F142"/>
    <mergeCell ref="G142:AB142"/>
    <mergeCell ref="AC142:AH142"/>
    <mergeCell ref="AI142:AS142"/>
    <mergeCell ref="AT142:AZ142"/>
    <mergeCell ref="BA142:BF142"/>
    <mergeCell ref="BG142:BM142"/>
    <mergeCell ref="BN142:BT142"/>
    <mergeCell ref="BU142:BZ142"/>
    <mergeCell ref="CA142:CG142"/>
    <mergeCell ref="CH142:CN142"/>
    <mergeCell ref="CO142:CT142"/>
    <mergeCell ref="CU142:DA142"/>
    <mergeCell ref="B143:F143"/>
    <mergeCell ref="G143:AB143"/>
    <mergeCell ref="AC143:AH143"/>
    <mergeCell ref="AI143:AS143"/>
    <mergeCell ref="AT143:AZ143"/>
    <mergeCell ref="BA143:BF143"/>
    <mergeCell ref="BG143:BM143"/>
    <mergeCell ref="BN143:BT143"/>
    <mergeCell ref="BU143:BZ143"/>
    <mergeCell ref="CA143:CG143"/>
    <mergeCell ref="CH143:CN143"/>
    <mergeCell ref="CO143:CT143"/>
    <mergeCell ref="CU143:DA143"/>
    <mergeCell ref="B144:F144"/>
    <mergeCell ref="G144:AB144"/>
    <mergeCell ref="AC144:AH144"/>
    <mergeCell ref="AI144:AS144"/>
    <mergeCell ref="AT144:AZ144"/>
    <mergeCell ref="BA144:BF144"/>
    <mergeCell ref="BG144:BM144"/>
    <mergeCell ref="BN144:BT144"/>
    <mergeCell ref="BU144:BZ144"/>
    <mergeCell ref="CA144:CG144"/>
    <mergeCell ref="CH144:CN144"/>
    <mergeCell ref="CO144:CT144"/>
    <mergeCell ref="CU144:DA144"/>
    <mergeCell ref="B145:F145"/>
    <mergeCell ref="G145:AB145"/>
    <mergeCell ref="AC145:AH145"/>
    <mergeCell ref="AI145:AS145"/>
    <mergeCell ref="AT145:AZ145"/>
    <mergeCell ref="BA145:BF145"/>
    <mergeCell ref="BG145:BM145"/>
    <mergeCell ref="BN145:BT145"/>
    <mergeCell ref="BU145:BZ145"/>
    <mergeCell ref="CA145:CG145"/>
    <mergeCell ref="CH145:CN145"/>
    <mergeCell ref="CO145:CT145"/>
    <mergeCell ref="CU145:DA145"/>
    <mergeCell ref="B146:F146"/>
    <mergeCell ref="G146:DA146"/>
    <mergeCell ref="B147:F147"/>
    <mergeCell ref="G147:AB147"/>
    <mergeCell ref="AC147:AH147"/>
    <mergeCell ref="AI147:AS147"/>
    <mergeCell ref="AT147:AZ147"/>
    <mergeCell ref="BA147:BF147"/>
    <mergeCell ref="BG147:BM147"/>
    <mergeCell ref="BN147:BT147"/>
    <mergeCell ref="BU147:BZ147"/>
    <mergeCell ref="CA147:CG147"/>
    <mergeCell ref="CH147:CN147"/>
    <mergeCell ref="CO147:CT147"/>
    <mergeCell ref="CU147:DA147"/>
    <mergeCell ref="B148:F148"/>
    <mergeCell ref="G148:AB148"/>
    <mergeCell ref="AC148:AH148"/>
    <mergeCell ref="AI148:AS148"/>
    <mergeCell ref="AT148:AZ148"/>
    <mergeCell ref="BA148:BF148"/>
    <mergeCell ref="BG148:BM148"/>
    <mergeCell ref="BN148:BT148"/>
    <mergeCell ref="BU148:BZ148"/>
    <mergeCell ref="CA148:CG148"/>
    <mergeCell ref="CH148:CN148"/>
    <mergeCell ref="CO148:CT148"/>
    <mergeCell ref="CU148:DA148"/>
    <mergeCell ref="B149:F149"/>
    <mergeCell ref="G149:AB149"/>
    <mergeCell ref="AC149:AH149"/>
    <mergeCell ref="AI149:AS149"/>
    <mergeCell ref="AT149:AZ149"/>
    <mergeCell ref="BA149:BF149"/>
    <mergeCell ref="BG149:BM149"/>
    <mergeCell ref="BN149:BT149"/>
    <mergeCell ref="BU149:BZ149"/>
    <mergeCell ref="CA149:CG149"/>
    <mergeCell ref="CH149:CN149"/>
    <mergeCell ref="CO149:CT149"/>
    <mergeCell ref="CU149:DA149"/>
    <mergeCell ref="B150:F150"/>
    <mergeCell ref="G150:AB150"/>
    <mergeCell ref="AC150:AH150"/>
    <mergeCell ref="AI150:AS150"/>
    <mergeCell ref="AT150:AZ150"/>
    <mergeCell ref="BA150:BF150"/>
    <mergeCell ref="BG150:BM150"/>
    <mergeCell ref="BN150:BT150"/>
    <mergeCell ref="BU150:BZ150"/>
    <mergeCell ref="CA150:CG150"/>
    <mergeCell ref="CH150:CN150"/>
    <mergeCell ref="CO150:CT150"/>
    <mergeCell ref="CU150:DA150"/>
    <mergeCell ref="B151:F151"/>
    <mergeCell ref="G151:AB151"/>
    <mergeCell ref="AC151:AH151"/>
    <mergeCell ref="AI151:AS151"/>
    <mergeCell ref="AT151:AZ151"/>
    <mergeCell ref="BA151:BF151"/>
    <mergeCell ref="BG151:BM151"/>
    <mergeCell ref="BN151:BT151"/>
    <mergeCell ref="BU151:BZ151"/>
    <mergeCell ref="CA151:CG151"/>
    <mergeCell ref="CH151:CN151"/>
    <mergeCell ref="CO151:CT151"/>
    <mergeCell ref="CU151:DA151"/>
    <mergeCell ref="B152:F152"/>
    <mergeCell ref="G152:DA152"/>
    <mergeCell ref="B153:F153"/>
    <mergeCell ref="G153:DA153"/>
    <mergeCell ref="B154:F154"/>
    <mergeCell ref="G154:AB154"/>
    <mergeCell ref="AC154:AH154"/>
    <mergeCell ref="AI154:AS154"/>
    <mergeCell ref="AT154:AZ154"/>
    <mergeCell ref="BA154:BF154"/>
    <mergeCell ref="BG154:BM154"/>
    <mergeCell ref="BN154:BT154"/>
    <mergeCell ref="BU154:BZ154"/>
    <mergeCell ref="CA154:CG154"/>
    <mergeCell ref="CH154:CN154"/>
    <mergeCell ref="CO154:CT154"/>
    <mergeCell ref="CU154:DA154"/>
    <mergeCell ref="B155:F155"/>
    <mergeCell ref="G155:AB155"/>
    <mergeCell ref="AC155:AH155"/>
    <mergeCell ref="AI155:AS155"/>
    <mergeCell ref="AT155:AZ155"/>
    <mergeCell ref="BA155:BF155"/>
    <mergeCell ref="BG155:BM155"/>
    <mergeCell ref="BN155:BT155"/>
    <mergeCell ref="BU155:BZ155"/>
    <mergeCell ref="CA155:CG155"/>
    <mergeCell ref="CH155:CN155"/>
    <mergeCell ref="CO155:CT155"/>
    <mergeCell ref="CU155:DA155"/>
    <mergeCell ref="B156:F156"/>
    <mergeCell ref="G156:AB156"/>
    <mergeCell ref="AC156:AH156"/>
    <mergeCell ref="AI156:AS156"/>
    <mergeCell ref="AT156:AZ156"/>
    <mergeCell ref="BA156:BF156"/>
    <mergeCell ref="BG156:BM156"/>
    <mergeCell ref="BN156:BT156"/>
    <mergeCell ref="BU156:BZ156"/>
    <mergeCell ref="CA156:CG156"/>
    <mergeCell ref="CH156:CN156"/>
    <mergeCell ref="CO156:CT156"/>
    <mergeCell ref="CU156:DA156"/>
    <mergeCell ref="B157:F157"/>
    <mergeCell ref="G157:DA157"/>
    <mergeCell ref="B158:F158"/>
    <mergeCell ref="G158:AB158"/>
    <mergeCell ref="AC158:AH158"/>
    <mergeCell ref="AI158:AS158"/>
    <mergeCell ref="AT158:AZ158"/>
    <mergeCell ref="BA158:BF158"/>
    <mergeCell ref="BG158:BM158"/>
    <mergeCell ref="BN158:BT158"/>
    <mergeCell ref="BU158:BZ158"/>
    <mergeCell ref="CA158:CG158"/>
    <mergeCell ref="CH158:CN158"/>
    <mergeCell ref="CO158:CT158"/>
    <mergeCell ref="CU158:DA158"/>
    <mergeCell ref="B159:F159"/>
    <mergeCell ref="G159:AB159"/>
    <mergeCell ref="AC159:AH159"/>
    <mergeCell ref="AI159:AS159"/>
    <mergeCell ref="AT159:AZ159"/>
    <mergeCell ref="BA159:BF159"/>
    <mergeCell ref="BG159:BM159"/>
    <mergeCell ref="BN159:BT159"/>
    <mergeCell ref="BU159:BZ159"/>
    <mergeCell ref="CA159:CG159"/>
    <mergeCell ref="CH159:CN159"/>
    <mergeCell ref="CO159:CT159"/>
    <mergeCell ref="CU159:DA159"/>
    <mergeCell ref="B160:F160"/>
    <mergeCell ref="G160:AB160"/>
    <mergeCell ref="AC160:AH160"/>
    <mergeCell ref="AI160:AS160"/>
    <mergeCell ref="AT160:AZ160"/>
    <mergeCell ref="BA160:BF160"/>
    <mergeCell ref="BG160:BM160"/>
    <mergeCell ref="BN160:BT160"/>
    <mergeCell ref="BU160:BZ160"/>
    <mergeCell ref="CA160:CG160"/>
    <mergeCell ref="CH160:CN160"/>
    <mergeCell ref="CO160:CT160"/>
    <mergeCell ref="CU160:DA160"/>
    <mergeCell ref="B161:F161"/>
    <mergeCell ref="G161:DA161"/>
    <mergeCell ref="B162:F162"/>
    <mergeCell ref="G162:AB162"/>
    <mergeCell ref="AC162:AH162"/>
    <mergeCell ref="AI162:AS162"/>
    <mergeCell ref="AT162:AZ162"/>
    <mergeCell ref="BA162:BF162"/>
    <mergeCell ref="BG162:BM162"/>
    <mergeCell ref="BN162:BT162"/>
    <mergeCell ref="BU162:BZ162"/>
    <mergeCell ref="CA162:CG162"/>
    <mergeCell ref="CH162:CN162"/>
    <mergeCell ref="CO162:CT162"/>
    <mergeCell ref="CU162:DA162"/>
    <mergeCell ref="B163:F163"/>
    <mergeCell ref="G163:AB163"/>
    <mergeCell ref="AC163:AH163"/>
    <mergeCell ref="AI163:AS163"/>
    <mergeCell ref="AT163:AZ163"/>
    <mergeCell ref="BA163:BF163"/>
    <mergeCell ref="BG163:BM163"/>
    <mergeCell ref="BN163:BT163"/>
    <mergeCell ref="BU163:BZ163"/>
    <mergeCell ref="CA163:CG163"/>
    <mergeCell ref="CH163:CN163"/>
    <mergeCell ref="CO163:CT163"/>
    <mergeCell ref="CU163:DA163"/>
    <mergeCell ref="B164:F164"/>
    <mergeCell ref="G164:AB164"/>
    <mergeCell ref="AC164:AH164"/>
    <mergeCell ref="AI164:AS164"/>
    <mergeCell ref="AT164:AZ164"/>
    <mergeCell ref="BA164:BF164"/>
    <mergeCell ref="BG164:BM164"/>
    <mergeCell ref="BN164:BT164"/>
    <mergeCell ref="BU164:BZ164"/>
    <mergeCell ref="CA164:CG164"/>
    <mergeCell ref="CH164:CN164"/>
    <mergeCell ref="CO164:CT164"/>
    <mergeCell ref="CU164:DA164"/>
    <mergeCell ref="B165:F165"/>
    <mergeCell ref="G165:DA165"/>
    <mergeCell ref="B166:F166"/>
    <mergeCell ref="G166:AB166"/>
    <mergeCell ref="AC166:AH166"/>
    <mergeCell ref="AI166:AS166"/>
    <mergeCell ref="AT166:AZ166"/>
    <mergeCell ref="BA166:BF166"/>
    <mergeCell ref="BG166:BM166"/>
    <mergeCell ref="BN166:BT166"/>
    <mergeCell ref="BU166:BZ166"/>
    <mergeCell ref="CA166:CG166"/>
    <mergeCell ref="CH166:CN166"/>
    <mergeCell ref="CO166:CT166"/>
    <mergeCell ref="CU166:DA166"/>
    <mergeCell ref="B167:F167"/>
    <mergeCell ref="G167:AB167"/>
    <mergeCell ref="AC167:AH167"/>
    <mergeCell ref="AI167:AS167"/>
    <mergeCell ref="AT167:AZ167"/>
    <mergeCell ref="BA167:BF167"/>
    <mergeCell ref="BG167:BM167"/>
    <mergeCell ref="BN167:BT167"/>
    <mergeCell ref="BU167:BZ167"/>
    <mergeCell ref="CA167:CG167"/>
    <mergeCell ref="CH167:CN167"/>
    <mergeCell ref="CO167:CT167"/>
    <mergeCell ref="CU167:DA167"/>
    <mergeCell ref="B168:F168"/>
    <mergeCell ref="G168:AB168"/>
    <mergeCell ref="AC168:AH168"/>
    <mergeCell ref="AI168:AS168"/>
    <mergeCell ref="AT168:AZ168"/>
    <mergeCell ref="BA168:BF168"/>
    <mergeCell ref="BG168:BM168"/>
    <mergeCell ref="BN168:BT168"/>
    <mergeCell ref="BU168:BZ168"/>
    <mergeCell ref="CA168:CG168"/>
    <mergeCell ref="CH168:CN168"/>
    <mergeCell ref="CO168:CT168"/>
    <mergeCell ref="CU168:DA168"/>
    <mergeCell ref="B169:F169"/>
    <mergeCell ref="G169:DA169"/>
    <mergeCell ref="B170:F170"/>
    <mergeCell ref="G170:DA170"/>
    <mergeCell ref="B171:F171"/>
    <mergeCell ref="G171:AB171"/>
    <mergeCell ref="AC171:AH171"/>
    <mergeCell ref="AI171:AS171"/>
    <mergeCell ref="AT171:AZ171"/>
    <mergeCell ref="BA171:BF171"/>
    <mergeCell ref="BG171:BM171"/>
    <mergeCell ref="BN171:BT171"/>
    <mergeCell ref="BU171:BZ171"/>
    <mergeCell ref="CA171:CG171"/>
    <mergeCell ref="CH171:CN171"/>
    <mergeCell ref="CO171:CT171"/>
    <mergeCell ref="CU171:DA171"/>
    <mergeCell ref="B172:F172"/>
    <mergeCell ref="G172:DA172"/>
    <mergeCell ref="B173:F173"/>
    <mergeCell ref="G173:AB173"/>
    <mergeCell ref="AC173:AH173"/>
    <mergeCell ref="AI173:AS173"/>
    <mergeCell ref="AT173:AZ173"/>
    <mergeCell ref="BA173:BF173"/>
    <mergeCell ref="BG173:BM173"/>
    <mergeCell ref="BN173:BT173"/>
    <mergeCell ref="BU173:BZ173"/>
    <mergeCell ref="CA173:CG173"/>
    <mergeCell ref="CH173:CN173"/>
    <mergeCell ref="CO173:CT173"/>
    <mergeCell ref="CU173:DA173"/>
    <mergeCell ref="B174:F174"/>
    <mergeCell ref="G174:DA174"/>
    <mergeCell ref="B175:F175"/>
    <mergeCell ref="G175:DA175"/>
    <mergeCell ref="B176:F176"/>
    <mergeCell ref="G176:AB176"/>
    <mergeCell ref="AC176:AH176"/>
    <mergeCell ref="AI176:AS176"/>
    <mergeCell ref="AT176:AZ176"/>
    <mergeCell ref="BA176:BF176"/>
    <mergeCell ref="BG176:BM176"/>
    <mergeCell ref="BN176:BT176"/>
    <mergeCell ref="BU176:BZ176"/>
    <mergeCell ref="CA176:CG176"/>
    <mergeCell ref="CH176:CN176"/>
    <mergeCell ref="CO176:CT176"/>
    <mergeCell ref="CU176:DA176"/>
    <mergeCell ref="B177:F177"/>
    <mergeCell ref="G177:AB177"/>
    <mergeCell ref="AC177:AH177"/>
    <mergeCell ref="AI177:AS177"/>
    <mergeCell ref="AT177:AZ177"/>
    <mergeCell ref="BA177:BF177"/>
    <mergeCell ref="BG177:BM177"/>
    <mergeCell ref="BN177:BT177"/>
    <mergeCell ref="BU177:BZ177"/>
    <mergeCell ref="CA177:CG177"/>
    <mergeCell ref="CH177:CN177"/>
    <mergeCell ref="CO177:CT177"/>
    <mergeCell ref="CU177:DA177"/>
    <mergeCell ref="B178:F178"/>
    <mergeCell ref="G178:DA178"/>
    <mergeCell ref="B179:F179"/>
    <mergeCell ref="G179:AB179"/>
    <mergeCell ref="AC179:AH179"/>
    <mergeCell ref="AI179:AS179"/>
    <mergeCell ref="AT179:AZ179"/>
    <mergeCell ref="BA179:BF179"/>
    <mergeCell ref="BG179:BM179"/>
    <mergeCell ref="BN179:BT179"/>
    <mergeCell ref="BU179:BZ179"/>
    <mergeCell ref="CA179:CG179"/>
    <mergeCell ref="CH179:CN179"/>
    <mergeCell ref="CO179:CT179"/>
    <mergeCell ref="CU179:DA179"/>
    <mergeCell ref="B180:F180"/>
    <mergeCell ref="G180:DA180"/>
    <mergeCell ref="B181:F181"/>
    <mergeCell ref="G181:AB181"/>
    <mergeCell ref="AC181:AH181"/>
    <mergeCell ref="AI181:AS181"/>
    <mergeCell ref="AT181:AZ181"/>
    <mergeCell ref="BA181:BF181"/>
    <mergeCell ref="BG181:BM181"/>
    <mergeCell ref="BN181:BT181"/>
    <mergeCell ref="BU181:BZ181"/>
    <mergeCell ref="CA181:CG181"/>
    <mergeCell ref="CH181:CN181"/>
    <mergeCell ref="CO181:CT181"/>
    <mergeCell ref="CU181:DA181"/>
    <mergeCell ref="D183:DC183"/>
    <mergeCell ref="CA184:CE184"/>
    <mergeCell ref="B185:F186"/>
    <mergeCell ref="G185:AB186"/>
    <mergeCell ref="AC185:AH186"/>
    <mergeCell ref="AI185:AS186"/>
    <mergeCell ref="AT185:BM185"/>
    <mergeCell ref="BN185:CG185"/>
    <mergeCell ref="AT186:AZ186"/>
    <mergeCell ref="BA186:BF186"/>
    <mergeCell ref="BG186:BM186"/>
    <mergeCell ref="BN186:BT186"/>
    <mergeCell ref="BU186:BZ186"/>
    <mergeCell ref="CA186:CG186"/>
    <mergeCell ref="B187:F187"/>
    <mergeCell ref="G187:AB187"/>
    <mergeCell ref="AC187:AH187"/>
    <mergeCell ref="AI187:AS187"/>
    <mergeCell ref="AT187:AZ187"/>
    <mergeCell ref="BA187:BF187"/>
    <mergeCell ref="BG187:BM187"/>
    <mergeCell ref="BN187:BT187"/>
    <mergeCell ref="BU187:BZ187"/>
    <mergeCell ref="CA187:CG187"/>
    <mergeCell ref="B188:F188"/>
    <mergeCell ref="G188:CG188"/>
    <mergeCell ref="B189:F189"/>
    <mergeCell ref="G189:CG189"/>
    <mergeCell ref="B190:F190"/>
    <mergeCell ref="G190:AB190"/>
    <mergeCell ref="AC190:AH190"/>
    <mergeCell ref="AI190:AS190"/>
    <mergeCell ref="AT190:AZ190"/>
    <mergeCell ref="BA190:BF190"/>
    <mergeCell ref="BG190:BM190"/>
    <mergeCell ref="BN190:BT190"/>
    <mergeCell ref="BU190:BZ190"/>
    <mergeCell ref="CA190:CG190"/>
    <mergeCell ref="B191:F191"/>
    <mergeCell ref="G191:AB191"/>
    <mergeCell ref="AC191:AH191"/>
    <mergeCell ref="AI191:AS191"/>
    <mergeCell ref="AT191:AZ191"/>
    <mergeCell ref="BA191:BF191"/>
    <mergeCell ref="BG191:BM191"/>
    <mergeCell ref="BN191:BT191"/>
    <mergeCell ref="BU191:BZ191"/>
    <mergeCell ref="CA191:CG191"/>
    <mergeCell ref="B192:F192"/>
    <mergeCell ref="G192:CG192"/>
    <mergeCell ref="B193:F193"/>
    <mergeCell ref="G193:AB193"/>
    <mergeCell ref="AC193:AH193"/>
    <mergeCell ref="AI193:AS193"/>
    <mergeCell ref="AT193:AZ193"/>
    <mergeCell ref="BA193:BF193"/>
    <mergeCell ref="BG193:BM193"/>
    <mergeCell ref="BN193:BT193"/>
    <mergeCell ref="BU193:BZ193"/>
    <mergeCell ref="CA193:CG193"/>
    <mergeCell ref="B194:F194"/>
    <mergeCell ref="G194:AB194"/>
    <mergeCell ref="AC194:AH194"/>
    <mergeCell ref="AI194:AS194"/>
    <mergeCell ref="AT194:AZ194"/>
    <mergeCell ref="BA194:BF194"/>
    <mergeCell ref="BG194:BM194"/>
    <mergeCell ref="BN194:BT194"/>
    <mergeCell ref="BU194:BZ194"/>
    <mergeCell ref="CA194:CG194"/>
    <mergeCell ref="B195:F195"/>
    <mergeCell ref="G195:AB195"/>
    <mergeCell ref="AC195:AH195"/>
    <mergeCell ref="AI195:AS195"/>
    <mergeCell ref="AT195:AZ195"/>
    <mergeCell ref="BA195:BF195"/>
    <mergeCell ref="BG195:BM195"/>
    <mergeCell ref="BN195:BT195"/>
    <mergeCell ref="BU195:BZ195"/>
    <mergeCell ref="CA195:CG195"/>
    <mergeCell ref="B196:F196"/>
    <mergeCell ref="G196:AB196"/>
    <mergeCell ref="AC196:AH196"/>
    <mergeCell ref="AI196:AS196"/>
    <mergeCell ref="AT196:AZ196"/>
    <mergeCell ref="BA196:BF196"/>
    <mergeCell ref="BG196:BM196"/>
    <mergeCell ref="BN196:BT196"/>
    <mergeCell ref="BU196:BZ196"/>
    <mergeCell ref="CA196:CG196"/>
    <mergeCell ref="B197:F197"/>
    <mergeCell ref="G197:AB197"/>
    <mergeCell ref="AC197:AH197"/>
    <mergeCell ref="AI197:AS197"/>
    <mergeCell ref="AT197:AZ197"/>
    <mergeCell ref="BA197:BF197"/>
    <mergeCell ref="BG197:BM197"/>
    <mergeCell ref="BN197:BT197"/>
    <mergeCell ref="BU197:BZ197"/>
    <mergeCell ref="CA197:CG197"/>
    <mergeCell ref="B198:F198"/>
    <mergeCell ref="G198:CG198"/>
    <mergeCell ref="B199:F199"/>
    <mergeCell ref="G199:AB199"/>
    <mergeCell ref="AC199:AH199"/>
    <mergeCell ref="AI199:AS199"/>
    <mergeCell ref="AT199:AZ199"/>
    <mergeCell ref="BA199:BF199"/>
    <mergeCell ref="BG199:BM199"/>
    <mergeCell ref="BN199:BT199"/>
    <mergeCell ref="BU199:BZ199"/>
    <mergeCell ref="CA199:CG199"/>
    <mergeCell ref="B200:F200"/>
    <mergeCell ref="G200:AB200"/>
    <mergeCell ref="AC200:AH200"/>
    <mergeCell ref="AI200:AS200"/>
    <mergeCell ref="AT200:AZ200"/>
    <mergeCell ref="BA200:BF200"/>
    <mergeCell ref="BG200:BM200"/>
    <mergeCell ref="BN200:BT200"/>
    <mergeCell ref="BU200:BZ200"/>
    <mergeCell ref="CA200:CG200"/>
    <mergeCell ref="B201:F201"/>
    <mergeCell ref="G201:AB201"/>
    <mergeCell ref="AC201:AH201"/>
    <mergeCell ref="AI201:AS201"/>
    <mergeCell ref="AT201:AZ201"/>
    <mergeCell ref="BA201:BF201"/>
    <mergeCell ref="BG201:BM201"/>
    <mergeCell ref="BN201:BT201"/>
    <mergeCell ref="BU201:BZ201"/>
    <mergeCell ref="CA201:CG201"/>
    <mergeCell ref="B202:F202"/>
    <mergeCell ref="G202:AB202"/>
    <mergeCell ref="AC202:AH202"/>
    <mergeCell ref="AI202:AS202"/>
    <mergeCell ref="AT202:AZ202"/>
    <mergeCell ref="BA202:BF202"/>
    <mergeCell ref="BG202:BM202"/>
    <mergeCell ref="BN202:BT202"/>
    <mergeCell ref="BU202:BZ202"/>
    <mergeCell ref="CA202:CG202"/>
    <mergeCell ref="B203:F203"/>
    <mergeCell ref="G203:CG203"/>
    <mergeCell ref="B204:F204"/>
    <mergeCell ref="G204:CG204"/>
    <mergeCell ref="B205:F205"/>
    <mergeCell ref="G205:AB205"/>
    <mergeCell ref="AC205:AH205"/>
    <mergeCell ref="AI205:AS205"/>
    <mergeCell ref="AT205:AZ205"/>
    <mergeCell ref="BA205:BF205"/>
    <mergeCell ref="BG205:BM205"/>
    <mergeCell ref="BN205:BT205"/>
    <mergeCell ref="BU205:BZ205"/>
    <mergeCell ref="CA205:CG205"/>
    <mergeCell ref="B206:F206"/>
    <mergeCell ref="G206:CG206"/>
    <mergeCell ref="B207:F207"/>
    <mergeCell ref="G207:AB207"/>
    <mergeCell ref="AC207:AH207"/>
    <mergeCell ref="AI207:AS207"/>
    <mergeCell ref="AT207:AZ207"/>
    <mergeCell ref="BA207:BF207"/>
    <mergeCell ref="BG207:BM207"/>
    <mergeCell ref="BN207:BT207"/>
    <mergeCell ref="BU207:BZ207"/>
    <mergeCell ref="CA207:CG207"/>
    <mergeCell ref="B208:F208"/>
    <mergeCell ref="G208:CG208"/>
    <mergeCell ref="B209:F209"/>
    <mergeCell ref="G209:AB209"/>
    <mergeCell ref="AC209:AH209"/>
    <mergeCell ref="AI209:AS209"/>
    <mergeCell ref="AT209:AZ209"/>
    <mergeCell ref="BA209:BF209"/>
    <mergeCell ref="BG209:BM209"/>
    <mergeCell ref="BN209:BT209"/>
    <mergeCell ref="BU209:BZ209"/>
    <mergeCell ref="CA209:CG209"/>
    <mergeCell ref="B210:F210"/>
    <mergeCell ref="G210:CG210"/>
    <mergeCell ref="B211:F211"/>
    <mergeCell ref="G211:AB211"/>
    <mergeCell ref="AC211:AH211"/>
    <mergeCell ref="AI211:AS211"/>
    <mergeCell ref="AT211:AZ211"/>
    <mergeCell ref="BA211:BF211"/>
    <mergeCell ref="BG211:BM211"/>
    <mergeCell ref="BN211:BT211"/>
    <mergeCell ref="BU211:BZ211"/>
    <mergeCell ref="CA211:CG211"/>
    <mergeCell ref="C213:DB213"/>
    <mergeCell ref="CJ214:CN214"/>
    <mergeCell ref="B215:W216"/>
    <mergeCell ref="X215:AK215"/>
    <mergeCell ref="AL215:AY215"/>
    <mergeCell ref="AZ215:BM215"/>
    <mergeCell ref="BN215:CA215"/>
    <mergeCell ref="CB215:CO215"/>
    <mergeCell ref="X216:AD216"/>
    <mergeCell ref="AE216:AK216"/>
    <mergeCell ref="AL216:AR216"/>
    <mergeCell ref="AS216:AY216"/>
    <mergeCell ref="AZ216:BF216"/>
    <mergeCell ref="BG216:BM216"/>
    <mergeCell ref="BN216:BT216"/>
    <mergeCell ref="BU216:CA216"/>
    <mergeCell ref="CB216:CH216"/>
    <mergeCell ref="CI216:CO216"/>
    <mergeCell ref="B217:W217"/>
    <mergeCell ref="X217:AD217"/>
    <mergeCell ref="AE217:AK217"/>
    <mergeCell ref="AL217:AR217"/>
    <mergeCell ref="AS217:AY217"/>
    <mergeCell ref="AZ217:BF217"/>
    <mergeCell ref="BG217:BM217"/>
    <mergeCell ref="BN217:BT217"/>
    <mergeCell ref="BU217:CA217"/>
    <mergeCell ref="CB217:CH217"/>
    <mergeCell ref="CI217:CO217"/>
    <mergeCell ref="B218:W218"/>
    <mergeCell ref="X218:AD218"/>
    <mergeCell ref="AE218:AK218"/>
    <mergeCell ref="AL218:AR218"/>
    <mergeCell ref="AS218:AY218"/>
    <mergeCell ref="AZ218:BF218"/>
    <mergeCell ref="BG218:BM218"/>
    <mergeCell ref="BN218:BT218"/>
    <mergeCell ref="BU218:CA218"/>
    <mergeCell ref="CB218:CH218"/>
    <mergeCell ref="CI218:CO218"/>
    <mergeCell ref="B219:W219"/>
    <mergeCell ref="X219:AD219"/>
    <mergeCell ref="AE219:AK219"/>
    <mergeCell ref="AL219:AR219"/>
    <mergeCell ref="AS219:AY219"/>
    <mergeCell ref="AZ219:BF219"/>
    <mergeCell ref="BG219:BM219"/>
    <mergeCell ref="BN219:BT219"/>
    <mergeCell ref="BU219:CA219"/>
    <mergeCell ref="CB219:CH219"/>
    <mergeCell ref="CI219:CO219"/>
    <mergeCell ref="B220:W220"/>
    <mergeCell ref="X220:AD220"/>
    <mergeCell ref="AE220:AK220"/>
    <mergeCell ref="AL220:AR220"/>
    <mergeCell ref="AS220:AY220"/>
    <mergeCell ref="AZ220:BF220"/>
    <mergeCell ref="BG220:BM220"/>
    <mergeCell ref="BN220:BT220"/>
    <mergeCell ref="BU220:CA220"/>
    <mergeCell ref="CB220:CH220"/>
    <mergeCell ref="CI220:CO220"/>
    <mergeCell ref="B221:W221"/>
    <mergeCell ref="X221:AD221"/>
    <mergeCell ref="AE221:AK221"/>
    <mergeCell ref="AL221:AR221"/>
    <mergeCell ref="AS221:AY221"/>
    <mergeCell ref="AZ221:BF221"/>
    <mergeCell ref="BG221:BM221"/>
    <mergeCell ref="BN221:BT221"/>
    <mergeCell ref="BU221:CA221"/>
    <mergeCell ref="CB221:CH221"/>
    <mergeCell ref="CI221:CO221"/>
    <mergeCell ref="B222:W222"/>
    <mergeCell ref="X222:AD222"/>
    <mergeCell ref="AE222:AK222"/>
    <mergeCell ref="AL222:AR222"/>
    <mergeCell ref="AS222:AY222"/>
    <mergeCell ref="AZ222:BF222"/>
    <mergeCell ref="BG222:BM222"/>
    <mergeCell ref="BN222:BT222"/>
    <mergeCell ref="BU222:CA222"/>
    <mergeCell ref="CB222:CH222"/>
    <mergeCell ref="CI222:CO222"/>
    <mergeCell ref="B223:W223"/>
    <mergeCell ref="X223:AD223"/>
    <mergeCell ref="AE223:AK223"/>
    <mergeCell ref="AL223:AR223"/>
    <mergeCell ref="AS223:AY223"/>
    <mergeCell ref="AZ223:BF223"/>
    <mergeCell ref="BG223:BM223"/>
    <mergeCell ref="BN223:BT223"/>
    <mergeCell ref="BU223:CA223"/>
    <mergeCell ref="CB223:CH223"/>
    <mergeCell ref="CI223:CO223"/>
    <mergeCell ref="B224:W224"/>
    <mergeCell ref="X224:AD224"/>
    <mergeCell ref="AE224:AK224"/>
    <mergeCell ref="AL224:AR224"/>
    <mergeCell ref="AS224:AY224"/>
    <mergeCell ref="AZ224:BF224"/>
    <mergeCell ref="BG224:BM224"/>
    <mergeCell ref="BN224:BT224"/>
    <mergeCell ref="BU224:CA224"/>
    <mergeCell ref="CB224:CH224"/>
    <mergeCell ref="CI224:CO224"/>
    <mergeCell ref="B225:W225"/>
    <mergeCell ref="X225:AD225"/>
    <mergeCell ref="AE225:AK225"/>
    <mergeCell ref="AL225:AR225"/>
    <mergeCell ref="AS225:AY225"/>
    <mergeCell ref="AZ225:BF225"/>
    <mergeCell ref="BG225:BM225"/>
    <mergeCell ref="BN225:BT225"/>
    <mergeCell ref="BU225:CA225"/>
    <mergeCell ref="CB225:CH225"/>
    <mergeCell ref="CI225:CO225"/>
    <mergeCell ref="B226:W226"/>
    <mergeCell ref="X226:AD226"/>
    <mergeCell ref="AE226:AK226"/>
    <mergeCell ref="AL226:AR226"/>
    <mergeCell ref="AS226:AY226"/>
    <mergeCell ref="AZ226:BF226"/>
    <mergeCell ref="BG226:BM226"/>
    <mergeCell ref="BN226:BT226"/>
    <mergeCell ref="BU226:CA226"/>
    <mergeCell ref="CB226:CH226"/>
    <mergeCell ref="CI226:CO226"/>
    <mergeCell ref="B227:W227"/>
    <mergeCell ref="X227:AD227"/>
    <mergeCell ref="AE227:AK227"/>
    <mergeCell ref="AL227:AR227"/>
    <mergeCell ref="AS227:AY227"/>
    <mergeCell ref="AZ227:BF227"/>
    <mergeCell ref="BG227:BM227"/>
    <mergeCell ref="BN227:BT227"/>
    <mergeCell ref="BU227:CA227"/>
    <mergeCell ref="CB227:CH227"/>
    <mergeCell ref="CI227:CO227"/>
    <mergeCell ref="B228:W228"/>
    <mergeCell ref="X228:AD228"/>
    <mergeCell ref="AE228:AK228"/>
    <mergeCell ref="AL228:AR228"/>
    <mergeCell ref="AS228:AY228"/>
    <mergeCell ref="AZ228:BF228"/>
    <mergeCell ref="BG228:BM228"/>
    <mergeCell ref="BN228:BT228"/>
    <mergeCell ref="BU228:CA228"/>
    <mergeCell ref="CB228:CH228"/>
    <mergeCell ref="CI228:CO228"/>
    <mergeCell ref="B229:W229"/>
    <mergeCell ref="X229:AD229"/>
    <mergeCell ref="AE229:AK229"/>
    <mergeCell ref="AL229:AR229"/>
    <mergeCell ref="AS229:AY229"/>
    <mergeCell ref="AZ229:BF229"/>
    <mergeCell ref="BG229:BM229"/>
    <mergeCell ref="BN229:BT229"/>
    <mergeCell ref="BU229:CA229"/>
    <mergeCell ref="CB229:CH229"/>
    <mergeCell ref="CI229:CO229"/>
    <mergeCell ref="B230:W230"/>
    <mergeCell ref="X230:AD230"/>
    <mergeCell ref="AE230:AK230"/>
    <mergeCell ref="AL230:AR230"/>
    <mergeCell ref="AS230:AY230"/>
    <mergeCell ref="AZ230:BF230"/>
    <mergeCell ref="BG230:BM230"/>
    <mergeCell ref="BN230:BT230"/>
    <mergeCell ref="BU230:CA230"/>
    <mergeCell ref="CB230:CH230"/>
    <mergeCell ref="CI230:CO230"/>
    <mergeCell ref="B231:W231"/>
    <mergeCell ref="X231:AD231"/>
    <mergeCell ref="AE231:AK231"/>
    <mergeCell ref="AL231:AR231"/>
    <mergeCell ref="AS231:AY231"/>
    <mergeCell ref="AZ231:BF231"/>
    <mergeCell ref="BG231:BM231"/>
    <mergeCell ref="BN231:BT231"/>
    <mergeCell ref="BU231:CA231"/>
    <mergeCell ref="CB231:CH231"/>
    <mergeCell ref="CI231:CO231"/>
    <mergeCell ref="B232:W232"/>
    <mergeCell ref="X232:AD232"/>
    <mergeCell ref="AE232:AK232"/>
    <mergeCell ref="AL232:AR232"/>
    <mergeCell ref="AS232:AY232"/>
    <mergeCell ref="AZ232:BF232"/>
    <mergeCell ref="BG232:BM232"/>
    <mergeCell ref="BN232:BT232"/>
    <mergeCell ref="BU232:CA232"/>
    <mergeCell ref="CB232:CH232"/>
    <mergeCell ref="CI232:CO232"/>
    <mergeCell ref="B233:W233"/>
    <mergeCell ref="X233:AD233"/>
    <mergeCell ref="AE233:AK233"/>
    <mergeCell ref="AL233:AR233"/>
    <mergeCell ref="AS233:AY233"/>
    <mergeCell ref="AZ233:BF233"/>
    <mergeCell ref="BG233:BM233"/>
    <mergeCell ref="BN233:BT233"/>
    <mergeCell ref="BU233:CA233"/>
    <mergeCell ref="CB233:CH233"/>
    <mergeCell ref="CI233:CO233"/>
    <mergeCell ref="B234:W234"/>
    <mergeCell ref="X234:AD234"/>
    <mergeCell ref="AE234:AK234"/>
    <mergeCell ref="AL234:AR234"/>
    <mergeCell ref="AS234:AY234"/>
    <mergeCell ref="AZ234:BF234"/>
    <mergeCell ref="BG234:BM234"/>
    <mergeCell ref="BN234:BT234"/>
    <mergeCell ref="BU234:CA234"/>
    <mergeCell ref="CB234:CH234"/>
    <mergeCell ref="CI234:CO234"/>
    <mergeCell ref="B235:W235"/>
    <mergeCell ref="X235:AD235"/>
    <mergeCell ref="AE235:AK235"/>
    <mergeCell ref="AL235:AR235"/>
    <mergeCell ref="AS235:AY235"/>
    <mergeCell ref="AZ235:BF235"/>
    <mergeCell ref="BG235:BM235"/>
    <mergeCell ref="BN235:BT235"/>
    <mergeCell ref="BU235:CA235"/>
    <mergeCell ref="CB235:CH235"/>
    <mergeCell ref="CI235:CO235"/>
    <mergeCell ref="C237:DB237"/>
    <mergeCell ref="B239:F241"/>
    <mergeCell ref="G239:W241"/>
    <mergeCell ref="X239:AU239"/>
    <mergeCell ref="AV239:BS239"/>
    <mergeCell ref="BT239:CE239"/>
    <mergeCell ref="CF239:CQ239"/>
    <mergeCell ref="CR239:DC239"/>
    <mergeCell ref="X240:AI240"/>
    <mergeCell ref="AJ240:AU240"/>
    <mergeCell ref="AV240:BG240"/>
    <mergeCell ref="BH240:BS240"/>
    <mergeCell ref="BT240:BY241"/>
    <mergeCell ref="BZ240:CE241"/>
    <mergeCell ref="CF240:CK241"/>
    <mergeCell ref="CL240:CQ241"/>
    <mergeCell ref="CR240:CW241"/>
    <mergeCell ref="CX240:DC241"/>
    <mergeCell ref="X241:AC241"/>
    <mergeCell ref="AD241:AI241"/>
    <mergeCell ref="AJ241:AO241"/>
    <mergeCell ref="AP241:AU241"/>
    <mergeCell ref="AV241:BA241"/>
    <mergeCell ref="BB241:BG241"/>
    <mergeCell ref="BH241:BM241"/>
    <mergeCell ref="BN241:BS241"/>
    <mergeCell ref="B242:F242"/>
    <mergeCell ref="G242:W242"/>
    <mergeCell ref="X242:AC242"/>
    <mergeCell ref="AD242:AI242"/>
    <mergeCell ref="AJ242:AO242"/>
    <mergeCell ref="AP242:AU242"/>
    <mergeCell ref="AV242:BA242"/>
    <mergeCell ref="BB242:BG242"/>
    <mergeCell ref="BH242:BM242"/>
    <mergeCell ref="BN242:BS242"/>
    <mergeCell ref="BT242:BY242"/>
    <mergeCell ref="BZ242:CE242"/>
    <mergeCell ref="CF242:CK242"/>
    <mergeCell ref="CL242:CQ242"/>
    <mergeCell ref="CR242:CW242"/>
    <mergeCell ref="CX242:DC242"/>
    <mergeCell ref="B243:F243"/>
    <mergeCell ref="G243:W243"/>
    <mergeCell ref="X243:AC243"/>
    <mergeCell ref="AD243:AI243"/>
    <mergeCell ref="AJ243:AO243"/>
    <mergeCell ref="AP243:AU243"/>
    <mergeCell ref="AV243:BA243"/>
    <mergeCell ref="BB243:BG243"/>
    <mergeCell ref="BH243:BM243"/>
    <mergeCell ref="BN243:BS243"/>
    <mergeCell ref="BT243:BY243"/>
    <mergeCell ref="BZ243:CE243"/>
    <mergeCell ref="CF243:CK243"/>
    <mergeCell ref="CL243:CQ243"/>
    <mergeCell ref="CR243:CW243"/>
    <mergeCell ref="CX243:DC243"/>
    <mergeCell ref="B244:F244"/>
    <mergeCell ref="G244:W244"/>
    <mergeCell ref="X244:AC244"/>
    <mergeCell ref="AD244:AI244"/>
    <mergeCell ref="AJ244:AO244"/>
    <mergeCell ref="AP244:AU244"/>
    <mergeCell ref="AV244:BA244"/>
    <mergeCell ref="BB244:BG244"/>
    <mergeCell ref="BH244:BM244"/>
    <mergeCell ref="BN244:BS244"/>
    <mergeCell ref="BT244:BY244"/>
    <mergeCell ref="BZ244:CE244"/>
    <mergeCell ref="CF244:CK244"/>
    <mergeCell ref="CL244:CQ244"/>
    <mergeCell ref="CR244:CW244"/>
    <mergeCell ref="CX244:DC244"/>
    <mergeCell ref="B245:F245"/>
    <mergeCell ref="G245:W245"/>
    <mergeCell ref="X245:AC245"/>
    <mergeCell ref="AD245:AI245"/>
    <mergeCell ref="AJ245:AO245"/>
    <mergeCell ref="AP245:AU245"/>
    <mergeCell ref="AV245:BA245"/>
    <mergeCell ref="BB245:BG245"/>
    <mergeCell ref="BH245:BM245"/>
    <mergeCell ref="BN245:BS245"/>
    <mergeCell ref="BT245:BY245"/>
    <mergeCell ref="BZ245:CE245"/>
    <mergeCell ref="CF245:CK245"/>
    <mergeCell ref="CL245:CQ245"/>
    <mergeCell ref="CR245:CW245"/>
    <mergeCell ref="CX245:DC245"/>
    <mergeCell ref="B246:F246"/>
    <mergeCell ref="G246:W246"/>
    <mergeCell ref="X246:AC246"/>
    <mergeCell ref="AD246:AI246"/>
    <mergeCell ref="AJ246:AO246"/>
    <mergeCell ref="AP246:AU246"/>
    <mergeCell ref="AV246:BA246"/>
    <mergeCell ref="BB246:BG246"/>
    <mergeCell ref="BH246:BM246"/>
    <mergeCell ref="BN246:BS246"/>
    <mergeCell ref="BT246:BY246"/>
    <mergeCell ref="BZ246:CE246"/>
    <mergeCell ref="CF246:CK246"/>
    <mergeCell ref="CL246:CQ246"/>
    <mergeCell ref="CR246:CW246"/>
    <mergeCell ref="CX246:DC246"/>
    <mergeCell ref="B247:F247"/>
    <mergeCell ref="G247:W247"/>
    <mergeCell ref="X247:AC247"/>
    <mergeCell ref="AD247:AI247"/>
    <mergeCell ref="AJ247:AO247"/>
    <mergeCell ref="AP247:AU247"/>
    <mergeCell ref="AV247:BA247"/>
    <mergeCell ref="BB247:BG247"/>
    <mergeCell ref="BH247:BM247"/>
    <mergeCell ref="BN247:BS247"/>
    <mergeCell ref="BT247:BY247"/>
    <mergeCell ref="BZ247:CE247"/>
    <mergeCell ref="CF247:CK247"/>
    <mergeCell ref="CL247:CQ247"/>
    <mergeCell ref="CR247:CW247"/>
    <mergeCell ref="CX247:DC247"/>
    <mergeCell ref="B248:F248"/>
    <mergeCell ref="G248:W248"/>
    <mergeCell ref="X248:AC248"/>
    <mergeCell ref="AD248:AI248"/>
    <mergeCell ref="AJ248:AO248"/>
    <mergeCell ref="AP248:AU248"/>
    <mergeCell ref="AV248:BA248"/>
    <mergeCell ref="BB248:BG248"/>
    <mergeCell ref="BH248:BM248"/>
    <mergeCell ref="BN248:BS248"/>
    <mergeCell ref="BT248:BY248"/>
    <mergeCell ref="BZ248:CE248"/>
    <mergeCell ref="CF248:CK248"/>
    <mergeCell ref="CL248:CQ248"/>
    <mergeCell ref="CR248:CW248"/>
    <mergeCell ref="CX248:DC248"/>
    <mergeCell ref="C250:DB250"/>
    <mergeCell ref="D251:DC251"/>
    <mergeCell ref="CI252:CM252"/>
    <mergeCell ref="B253:F254"/>
    <mergeCell ref="G253:W254"/>
    <mergeCell ref="X253:AL254"/>
    <mergeCell ref="AM253:BD253"/>
    <mergeCell ref="BE253:BV253"/>
    <mergeCell ref="BW253:CN253"/>
    <mergeCell ref="AM254:AR254"/>
    <mergeCell ref="AS254:AX254"/>
    <mergeCell ref="AY254:BD254"/>
    <mergeCell ref="BE254:BJ254"/>
    <mergeCell ref="BK254:BP254"/>
    <mergeCell ref="BQ254:BV254"/>
    <mergeCell ref="BW254:CB254"/>
    <mergeCell ref="CC254:CH254"/>
    <mergeCell ref="CI254:CN254"/>
    <mergeCell ref="B255:F255"/>
    <mergeCell ref="G255:W255"/>
    <mergeCell ref="X255:AL255"/>
    <mergeCell ref="AM255:AR255"/>
    <mergeCell ref="AS255:AX255"/>
    <mergeCell ref="AY255:BD255"/>
    <mergeCell ref="BE255:BJ255"/>
    <mergeCell ref="BK255:BP255"/>
    <mergeCell ref="BQ255:BV255"/>
    <mergeCell ref="BW255:CB255"/>
    <mergeCell ref="CC255:CH255"/>
    <mergeCell ref="CI255:CN255"/>
    <mergeCell ref="B256:F256"/>
    <mergeCell ref="G256:W256"/>
    <mergeCell ref="X256:AL256"/>
    <mergeCell ref="AM256:AR256"/>
    <mergeCell ref="AS256:AX256"/>
    <mergeCell ref="AY256:BD256"/>
    <mergeCell ref="BE256:BJ256"/>
    <mergeCell ref="BK256:BP256"/>
    <mergeCell ref="BQ256:BV256"/>
    <mergeCell ref="BW256:CB256"/>
    <mergeCell ref="CC256:CH256"/>
    <mergeCell ref="CI256:CN256"/>
    <mergeCell ref="B257:F257"/>
    <mergeCell ref="G257:AL257"/>
    <mergeCell ref="AM257:AR257"/>
    <mergeCell ref="AS257:AX257"/>
    <mergeCell ref="AY257:BD257"/>
    <mergeCell ref="BE257:BJ257"/>
    <mergeCell ref="BK257:BP257"/>
    <mergeCell ref="BQ257:BV257"/>
    <mergeCell ref="BW257:CB257"/>
    <mergeCell ref="CC257:CH257"/>
    <mergeCell ref="CI257:CN257"/>
    <mergeCell ref="D259:DC259"/>
    <mergeCell ref="BQ260:BU260"/>
    <mergeCell ref="B261:F262"/>
    <mergeCell ref="G261:W262"/>
    <mergeCell ref="X261:AL262"/>
    <mergeCell ref="AM261:BD261"/>
    <mergeCell ref="BE261:BV261"/>
    <mergeCell ref="AM262:AR262"/>
    <mergeCell ref="AS262:AX262"/>
    <mergeCell ref="AY262:BD262"/>
    <mergeCell ref="BE262:BJ262"/>
    <mergeCell ref="BK262:BP262"/>
    <mergeCell ref="BQ262:BV262"/>
    <mergeCell ref="BP269:CA269"/>
    <mergeCell ref="CB269:CM269"/>
    <mergeCell ref="AF270:AK270"/>
    <mergeCell ref="AL270:AQ270"/>
    <mergeCell ref="AR270:AW270"/>
    <mergeCell ref="AX270:BC270"/>
    <mergeCell ref="BD270:BI270"/>
    <mergeCell ref="BJ270:BO270"/>
    <mergeCell ref="BP270:BU270"/>
    <mergeCell ref="BV270:CA270"/>
    <mergeCell ref="CB270:CG270"/>
    <mergeCell ref="CH270:CM270"/>
    <mergeCell ref="B263:F263"/>
    <mergeCell ref="G263:W263"/>
    <mergeCell ref="X263:AL263"/>
    <mergeCell ref="AM263:AR263"/>
    <mergeCell ref="AS263:AX263"/>
    <mergeCell ref="AY263:BD263"/>
    <mergeCell ref="BE263:BJ263"/>
    <mergeCell ref="BK263:BP263"/>
    <mergeCell ref="BQ263:BV263"/>
    <mergeCell ref="B264:F264"/>
    <mergeCell ref="G264:W264"/>
    <mergeCell ref="X264:AL264"/>
    <mergeCell ref="AM264:AR264"/>
    <mergeCell ref="AS264:AX264"/>
    <mergeCell ref="AY264:BD264"/>
    <mergeCell ref="BE264:BJ264"/>
    <mergeCell ref="BK264:BP264"/>
    <mergeCell ref="BQ264:BV264"/>
    <mergeCell ref="B271:U271"/>
    <mergeCell ref="V271:Y271"/>
    <mergeCell ref="Z271:AE271"/>
    <mergeCell ref="AF271:AK271"/>
    <mergeCell ref="AL271:AQ271"/>
    <mergeCell ref="AR271:AW271"/>
    <mergeCell ref="AX271:BC271"/>
    <mergeCell ref="BD271:BI271"/>
    <mergeCell ref="BJ271:BO271"/>
    <mergeCell ref="BP271:BU271"/>
    <mergeCell ref="BV271:CA271"/>
    <mergeCell ref="CB271:CG271"/>
    <mergeCell ref="CH271:CM271"/>
    <mergeCell ref="B273:DA273"/>
    <mergeCell ref="B279:DA279"/>
    <mergeCell ref="C280:DB280"/>
    <mergeCell ref="B265:F265"/>
    <mergeCell ref="G265:AL265"/>
    <mergeCell ref="AM265:AR265"/>
    <mergeCell ref="AS265:AX265"/>
    <mergeCell ref="AY265:BD265"/>
    <mergeCell ref="BE265:BJ265"/>
    <mergeCell ref="BK265:BP265"/>
    <mergeCell ref="BQ265:BV265"/>
    <mergeCell ref="B267:DA267"/>
    <mergeCell ref="CG268:CK268"/>
    <mergeCell ref="B269:U270"/>
    <mergeCell ref="V269:Y270"/>
    <mergeCell ref="Z269:AE270"/>
    <mergeCell ref="AF269:AQ269"/>
    <mergeCell ref="AR269:BC269"/>
    <mergeCell ref="BD269:BO269"/>
    <mergeCell ref="BX281:CB281"/>
    <mergeCell ref="B282:F283"/>
    <mergeCell ref="G282:Y283"/>
    <mergeCell ref="Z282:AF283"/>
    <mergeCell ref="AG282:AL283"/>
    <mergeCell ref="AM282:AS283"/>
    <mergeCell ref="AT282:AZ283"/>
    <mergeCell ref="BA282:BH283"/>
    <mergeCell ref="BI282:BV282"/>
    <mergeCell ref="BW282:CD283"/>
    <mergeCell ref="BI283:BO283"/>
    <mergeCell ref="BP283:BV283"/>
    <mergeCell ref="B284:F284"/>
    <mergeCell ref="G284:Y284"/>
    <mergeCell ref="Z284:AF284"/>
    <mergeCell ref="AG284:AL284"/>
    <mergeCell ref="AM284:AS284"/>
    <mergeCell ref="AT284:AZ284"/>
    <mergeCell ref="BA284:BH284"/>
    <mergeCell ref="BI284:BO284"/>
    <mergeCell ref="BP284:BV284"/>
    <mergeCell ref="BW284:CD284"/>
    <mergeCell ref="B285:F285"/>
    <mergeCell ref="G285:Y285"/>
    <mergeCell ref="Z285:AF285"/>
    <mergeCell ref="AG285:AL285"/>
    <mergeCell ref="AM285:AS285"/>
    <mergeCell ref="AT285:AZ285"/>
    <mergeCell ref="BA285:BH285"/>
    <mergeCell ref="BI285:BO285"/>
    <mergeCell ref="BP285:BV285"/>
    <mergeCell ref="BW285:CD285"/>
    <mergeCell ref="B286:F286"/>
    <mergeCell ref="G286:Y286"/>
    <mergeCell ref="Z286:AF286"/>
    <mergeCell ref="AG286:AL286"/>
    <mergeCell ref="AM286:AS286"/>
    <mergeCell ref="AT286:AZ286"/>
    <mergeCell ref="BA286:BH286"/>
    <mergeCell ref="BI286:BO286"/>
    <mergeCell ref="BP286:BV286"/>
    <mergeCell ref="BW286:CD286"/>
    <mergeCell ref="B287:F287"/>
    <mergeCell ref="G287:Y287"/>
    <mergeCell ref="Z287:AF287"/>
    <mergeCell ref="AG287:AL287"/>
    <mergeCell ref="AM287:AS287"/>
    <mergeCell ref="AT287:AZ287"/>
    <mergeCell ref="BA287:BH287"/>
    <mergeCell ref="BI287:BO287"/>
    <mergeCell ref="BP287:BV287"/>
    <mergeCell ref="BW287:CD287"/>
    <mergeCell ref="B288:F288"/>
    <mergeCell ref="G288:Y288"/>
    <mergeCell ref="Z288:AF288"/>
    <mergeCell ref="AG288:AL288"/>
    <mergeCell ref="AM288:AS288"/>
    <mergeCell ref="AT288:AZ288"/>
    <mergeCell ref="BA288:BH288"/>
    <mergeCell ref="BI288:BO288"/>
    <mergeCell ref="BP288:BV288"/>
    <mergeCell ref="BW288:CD288"/>
    <mergeCell ref="B289:F289"/>
    <mergeCell ref="G289:Y289"/>
    <mergeCell ref="Z289:AF289"/>
    <mergeCell ref="AG289:AL289"/>
    <mergeCell ref="AM289:AS289"/>
    <mergeCell ref="AT289:AZ289"/>
    <mergeCell ref="BA289:BH289"/>
    <mergeCell ref="BI289:BO289"/>
    <mergeCell ref="BP289:BV289"/>
    <mergeCell ref="BW289:CD289"/>
    <mergeCell ref="B290:F290"/>
    <mergeCell ref="G290:Y290"/>
    <mergeCell ref="Z290:AF290"/>
    <mergeCell ref="AG290:AL290"/>
    <mergeCell ref="AM290:AS290"/>
    <mergeCell ref="AT290:AZ290"/>
    <mergeCell ref="BA290:BH290"/>
    <mergeCell ref="BI290:BO290"/>
    <mergeCell ref="BP290:BV290"/>
    <mergeCell ref="BW290:CD290"/>
    <mergeCell ref="B291:F291"/>
    <mergeCell ref="G291:Y291"/>
    <mergeCell ref="Z291:AF291"/>
    <mergeCell ref="AG291:AL291"/>
    <mergeCell ref="AM291:AS291"/>
    <mergeCell ref="AT291:AZ291"/>
    <mergeCell ref="BA291:BH291"/>
    <mergeCell ref="BI291:BO291"/>
    <mergeCell ref="BP291:BV291"/>
    <mergeCell ref="BW291:CD291"/>
    <mergeCell ref="B292:F292"/>
    <mergeCell ref="G292:Y292"/>
    <mergeCell ref="Z292:AF292"/>
    <mergeCell ref="AG292:AL292"/>
    <mergeCell ref="AM292:AS292"/>
    <mergeCell ref="AT292:AZ292"/>
    <mergeCell ref="BA292:BH292"/>
    <mergeCell ref="BI292:BO292"/>
    <mergeCell ref="BP292:BV292"/>
    <mergeCell ref="BW292:CD292"/>
    <mergeCell ref="B293:F293"/>
    <mergeCell ref="G293:Y293"/>
    <mergeCell ref="Z293:AF293"/>
    <mergeCell ref="AG293:AL293"/>
    <mergeCell ref="AM293:AS293"/>
    <mergeCell ref="AT293:AZ293"/>
    <mergeCell ref="BA293:BH293"/>
    <mergeCell ref="BI293:BO293"/>
    <mergeCell ref="BP293:BV293"/>
    <mergeCell ref="BW293:CD293"/>
    <mergeCell ref="C295:DB295"/>
    <mergeCell ref="CL296:CP296"/>
    <mergeCell ref="B297:F299"/>
    <mergeCell ref="G297:Y299"/>
    <mergeCell ref="Z297:BH297"/>
    <mergeCell ref="BI297:CQ297"/>
    <mergeCell ref="Z298:AF299"/>
    <mergeCell ref="AG298:AM299"/>
    <mergeCell ref="AN298:BA298"/>
    <mergeCell ref="BB298:BH299"/>
    <mergeCell ref="BI298:BO299"/>
    <mergeCell ref="BP298:BV299"/>
    <mergeCell ref="BW298:CJ298"/>
    <mergeCell ref="CK298:CQ299"/>
    <mergeCell ref="AN299:AT299"/>
    <mergeCell ref="AU299:BA299"/>
    <mergeCell ref="BW299:CC299"/>
    <mergeCell ref="CD299:CJ299"/>
    <mergeCell ref="B300:F300"/>
    <mergeCell ref="G300:Y300"/>
    <mergeCell ref="Z300:AF300"/>
    <mergeCell ref="AG300:AM300"/>
    <mergeCell ref="AN300:AT300"/>
    <mergeCell ref="AU300:BA300"/>
    <mergeCell ref="BB300:BH300"/>
    <mergeCell ref="BI300:BO300"/>
    <mergeCell ref="BP300:BV300"/>
    <mergeCell ref="BW300:CC300"/>
    <mergeCell ref="CD300:CJ300"/>
    <mergeCell ref="CK300:CQ300"/>
    <mergeCell ref="B301:F301"/>
    <mergeCell ref="G301:Y301"/>
    <mergeCell ref="Z301:AF301"/>
    <mergeCell ref="AG301:AM301"/>
    <mergeCell ref="AN301:AT301"/>
    <mergeCell ref="AU301:BA301"/>
    <mergeCell ref="BB301:BH301"/>
    <mergeCell ref="BI301:BO301"/>
    <mergeCell ref="BP301:BV301"/>
    <mergeCell ref="BW301:CC301"/>
    <mergeCell ref="CD301:CJ301"/>
    <mergeCell ref="CK301:CQ301"/>
    <mergeCell ref="B302:F302"/>
    <mergeCell ref="G302:Y302"/>
    <mergeCell ref="Z302:AF302"/>
    <mergeCell ref="AG302:AM302"/>
    <mergeCell ref="AN302:AT302"/>
    <mergeCell ref="AU302:BA302"/>
    <mergeCell ref="BB302:BH302"/>
    <mergeCell ref="BI302:BO302"/>
    <mergeCell ref="BP302:BV302"/>
    <mergeCell ref="BW302:CC302"/>
    <mergeCell ref="CD302:CJ302"/>
    <mergeCell ref="CK302:CQ302"/>
    <mergeCell ref="B303:F303"/>
    <mergeCell ref="G303:Y303"/>
    <mergeCell ref="Z303:AF303"/>
    <mergeCell ref="AG303:AM303"/>
    <mergeCell ref="AN303:AT303"/>
    <mergeCell ref="AU303:BA303"/>
    <mergeCell ref="BB303:BH303"/>
    <mergeCell ref="BI303:BO303"/>
    <mergeCell ref="BP303:BV303"/>
    <mergeCell ref="BW303:CC303"/>
    <mergeCell ref="CD303:CJ303"/>
    <mergeCell ref="CK303:CQ303"/>
    <mergeCell ref="B304:F304"/>
    <mergeCell ref="G304:Y304"/>
    <mergeCell ref="Z304:AF304"/>
    <mergeCell ref="AG304:AM304"/>
    <mergeCell ref="AN304:AT304"/>
    <mergeCell ref="AU304:BA304"/>
    <mergeCell ref="BB304:BH304"/>
    <mergeCell ref="BI304:BO304"/>
    <mergeCell ref="BP304:BV304"/>
    <mergeCell ref="BW304:CC304"/>
    <mergeCell ref="CD304:CJ304"/>
    <mergeCell ref="CK304:CQ304"/>
    <mergeCell ref="B305:F305"/>
    <mergeCell ref="G305:Y305"/>
    <mergeCell ref="Z305:AF305"/>
    <mergeCell ref="AG305:AM305"/>
    <mergeCell ref="AN305:AT305"/>
    <mergeCell ref="AU305:BA305"/>
    <mergeCell ref="BB305:BH305"/>
    <mergeCell ref="BI305:BO305"/>
    <mergeCell ref="BP305:BV305"/>
    <mergeCell ref="BW305:CC305"/>
    <mergeCell ref="CD305:CJ305"/>
    <mergeCell ref="CK305:CQ305"/>
    <mergeCell ref="B306:F306"/>
    <mergeCell ref="G306:Y306"/>
    <mergeCell ref="Z306:AF306"/>
    <mergeCell ref="AG306:AM306"/>
    <mergeCell ref="AN306:AT306"/>
    <mergeCell ref="AU306:BA306"/>
    <mergeCell ref="BB306:BH306"/>
    <mergeCell ref="BI306:BO306"/>
    <mergeCell ref="BP306:BV306"/>
    <mergeCell ref="BW306:CC306"/>
    <mergeCell ref="CD306:CJ306"/>
    <mergeCell ref="CK306:CQ306"/>
    <mergeCell ref="B307:F307"/>
    <mergeCell ref="G307:Y307"/>
    <mergeCell ref="Z307:AF307"/>
    <mergeCell ref="AG307:AM307"/>
    <mergeCell ref="AN307:AT307"/>
    <mergeCell ref="AU307:BA307"/>
    <mergeCell ref="BB307:BH307"/>
    <mergeCell ref="BI307:BO307"/>
    <mergeCell ref="BP307:BV307"/>
    <mergeCell ref="BW307:CC307"/>
    <mergeCell ref="CD307:CJ307"/>
    <mergeCell ref="CK307:CQ307"/>
    <mergeCell ref="B308:F308"/>
    <mergeCell ref="G308:Y308"/>
    <mergeCell ref="Z308:AF308"/>
    <mergeCell ref="AG308:AM308"/>
    <mergeCell ref="AN308:AT308"/>
    <mergeCell ref="AU308:BA308"/>
    <mergeCell ref="BB308:BH308"/>
    <mergeCell ref="BI308:BO308"/>
    <mergeCell ref="BP308:BV308"/>
    <mergeCell ref="BW308:CC308"/>
    <mergeCell ref="CD308:CJ308"/>
    <mergeCell ref="CK308:CQ308"/>
    <mergeCell ref="B309:F309"/>
    <mergeCell ref="G309:Y309"/>
    <mergeCell ref="Z309:AF309"/>
    <mergeCell ref="AG309:AM309"/>
    <mergeCell ref="AN309:AT309"/>
    <mergeCell ref="AU309:BA309"/>
    <mergeCell ref="BB309:BH309"/>
    <mergeCell ref="BI309:BO309"/>
    <mergeCell ref="BP309:BV309"/>
    <mergeCell ref="BW309:CC309"/>
    <mergeCell ref="CD309:CJ309"/>
    <mergeCell ref="CK309:CQ309"/>
    <mergeCell ref="AG315:AM315"/>
    <mergeCell ref="AN315:AT315"/>
    <mergeCell ref="AU315:BA315"/>
    <mergeCell ref="BB315:BH315"/>
    <mergeCell ref="BI315:BW315"/>
    <mergeCell ref="BX315:CX315"/>
    <mergeCell ref="B316:F316"/>
    <mergeCell ref="G316:Y316"/>
    <mergeCell ref="Z316:AF316"/>
    <mergeCell ref="AG316:AM316"/>
    <mergeCell ref="AN316:AT316"/>
    <mergeCell ref="AU316:BA316"/>
    <mergeCell ref="BB316:BH316"/>
    <mergeCell ref="BI316:BW316"/>
    <mergeCell ref="BX316:CX316"/>
    <mergeCell ref="C311:DB311"/>
    <mergeCell ref="CS312:CW312"/>
    <mergeCell ref="B313:F313"/>
    <mergeCell ref="G313:Y313"/>
    <mergeCell ref="Z313:AF313"/>
    <mergeCell ref="AG313:AM313"/>
    <mergeCell ref="AN313:AT313"/>
    <mergeCell ref="BI314:BW314"/>
    <mergeCell ref="BX314:CX314"/>
    <mergeCell ref="DI230:DT230"/>
    <mergeCell ref="DI231:DT231"/>
    <mergeCell ref="DI232:DT232"/>
    <mergeCell ref="DI233:DT233"/>
    <mergeCell ref="DI234:DT234"/>
    <mergeCell ref="DI235:DT235"/>
    <mergeCell ref="B276:DA276"/>
    <mergeCell ref="B275:DA275"/>
    <mergeCell ref="B277:DA277"/>
    <mergeCell ref="C318:DB318"/>
    <mergeCell ref="D320:DC320"/>
    <mergeCell ref="C322:DB322"/>
    <mergeCell ref="D324:DC324"/>
    <mergeCell ref="AU313:BA313"/>
    <mergeCell ref="BB313:BH313"/>
    <mergeCell ref="BI313:BW313"/>
    <mergeCell ref="BX313:CX313"/>
    <mergeCell ref="B314:F314"/>
    <mergeCell ref="G314:Y314"/>
    <mergeCell ref="Z314:AF314"/>
    <mergeCell ref="AG314:AM314"/>
    <mergeCell ref="AN314:AT314"/>
    <mergeCell ref="AU314:BA314"/>
    <mergeCell ref="BB314:BH314"/>
    <mergeCell ref="CV230:DG230"/>
    <mergeCell ref="CV231:DG231"/>
    <mergeCell ref="CV232:DG232"/>
    <mergeCell ref="CV233:DG233"/>
    <mergeCell ref="CV234:DG234"/>
    <mergeCell ref="B315:F315"/>
    <mergeCell ref="G315:Y315"/>
    <mergeCell ref="Z315:AF315"/>
  </mergeCells>
  <pageMargins left="0.39370078740157483" right="0.39370078740157483" top="0.39370078740157483" bottom="0.39370078740157483" header="0.39370078740157483" footer="0.39370078740157483"/>
  <pageSetup scale="55" fitToHeight="0"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cp:lastModifiedBy>
  <cp:lastPrinted>2020-12-30T15:54:40Z</cp:lastPrinted>
  <dcterms:modified xsi:type="dcterms:W3CDTF">2020-12-31T14:59:03Z</dcterms:modified>
</cp:coreProperties>
</file>